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defaultThemeVersion="124226"/>
  <bookViews>
    <workbookView xWindow="0" yWindow="0" windowWidth="20730" windowHeight="10650" tabRatio="846" firstSheet="8" activeTab="10"/>
  </bookViews>
  <sheets>
    <sheet name="Data" sheetId="26" state="hidden" r:id="rId1"/>
    <sheet name="Instruction" sheetId="47" r:id="rId2"/>
    <sheet name="Part 1" sheetId="46" r:id="rId3"/>
    <sheet name="Part 2-1" sheetId="48" r:id="rId4"/>
    <sheet name="Part 2-2 " sheetId="35" r:id="rId5"/>
    <sheet name="Part 2-3" sheetId="51" r:id="rId6"/>
    <sheet name="Part 3" sheetId="45" r:id="rId7"/>
    <sheet name="Part 4 Medical Check Sheet" sheetId="50" r:id="rId8"/>
    <sheet name="Part 5 Overseas Travel Insuranc" sheetId="37" r:id="rId9"/>
    <sheet name="Part 5 Outline of Travel_AOTS" sheetId="42" r:id="rId10"/>
    <sheet name="Part 6 Personal Information_AO " sheetId="43" r:id="rId11"/>
  </sheets>
  <externalReferences>
    <externalReference r:id="rId12"/>
  </externalReferences>
  <definedNames>
    <definedName name="list">[1]入力シート!$A$16:$C$50</definedName>
    <definedName name="_xlnm.Print_Area" localSheetId="1">Instruction!$A$1:$L$26</definedName>
    <definedName name="_xlnm.Print_Area" localSheetId="2">'Part 1'!$A$1:$N$48</definedName>
    <definedName name="_xlnm.Print_Area" localSheetId="3">'Part 2-1'!$A$2:$AG$46</definedName>
    <definedName name="_xlnm.Print_Area" localSheetId="4">'Part 2-2 '!$A$1:$T$66</definedName>
    <definedName name="_xlnm.Print_Area" localSheetId="5">'Part 2-3'!$A$1:$S$57</definedName>
    <definedName name="_xlnm.Print_Area" localSheetId="6">'Part 3'!$A$1:$L$46</definedName>
    <definedName name="_xlnm.Print_Area" localSheetId="7">'Part 4 Medical Check Sheet'!$A$1:$T$65</definedName>
    <definedName name="_xlnm.Print_Area" localSheetId="9">'Part 5 Outline of Travel_AOTS'!$A$1:$K$64</definedName>
    <definedName name="_xlnm.Print_Area" localSheetId="8">'Part 5 Overseas Travel Insuranc'!$A$1:$J$57</definedName>
    <definedName name="_xlnm.Print_Area" localSheetId="10">'Part 6 Personal Information_AO '!$A$1:$AO$70</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37"/>
  <c r="G53"/>
  <c r="U3" i="43" l="1"/>
  <c r="C41" i="37"/>
  <c r="P3" i="50"/>
  <c r="E3" i="45"/>
  <c r="V37" i="51" l="1"/>
  <c r="V29"/>
  <c r="V28"/>
  <c r="V27"/>
  <c r="V26"/>
  <c r="V25"/>
  <c r="V24"/>
  <c r="V23"/>
  <c r="V22"/>
  <c r="V21"/>
  <c r="V20"/>
  <c r="V19"/>
  <c r="V18"/>
  <c r="V17"/>
  <c r="V16"/>
  <c r="V15"/>
  <c r="V14"/>
  <c r="V13"/>
  <c r="V12"/>
  <c r="V11"/>
  <c r="AJ41" i="48" l="1"/>
  <c r="AJ31"/>
  <c r="AJ27"/>
  <c r="AJ26"/>
  <c r="AJ25"/>
  <c r="AJ24"/>
  <c r="AJ23"/>
  <c r="AJ22"/>
  <c r="AJ21"/>
  <c r="AJ19"/>
  <c r="AJ18"/>
  <c r="AJ17"/>
  <c r="AJ16"/>
  <c r="AJ15"/>
  <c r="C42" i="37" s="1"/>
  <c r="AJ14" i="48"/>
  <c r="AJ13"/>
  <c r="AJ12"/>
  <c r="AJ11"/>
  <c r="AN10"/>
  <c r="AJ10"/>
  <c r="AJ9"/>
  <c r="AJ8"/>
  <c r="AJ7"/>
  <c r="AJ5"/>
  <c r="AN22" l="1"/>
  <c r="D3" i="50"/>
  <c r="C44" i="37"/>
  <c r="E3" i="43"/>
  <c r="AR3" i="26"/>
  <c r="AQ3"/>
  <c r="AP3"/>
  <c r="AO3"/>
  <c r="AN3"/>
  <c r="AM3"/>
  <c r="AL3"/>
  <c r="AK3"/>
  <c r="AJ3"/>
  <c r="AI3"/>
  <c r="AH3"/>
  <c r="AG3"/>
  <c r="AF3"/>
  <c r="AE3" l="1"/>
  <c r="AD3"/>
  <c r="AC3"/>
  <c r="AA3"/>
  <c r="AB3"/>
  <c r="Z3"/>
  <c r="X3" l="1"/>
  <c r="P3"/>
  <c r="W3" l="1"/>
  <c r="V2" i="35" l="1"/>
  <c r="U3" i="26" s="1"/>
  <c r="V4" i="35"/>
  <c r="V3" i="26" s="1"/>
  <c r="J3" l="1"/>
  <c r="M3"/>
  <c r="Y3"/>
  <c r="T3"/>
  <c r="S3"/>
  <c r="R3"/>
  <c r="Q3"/>
  <c r="N3"/>
  <c r="L3"/>
  <c r="K3"/>
  <c r="I3"/>
  <c r="H3"/>
  <c r="G3"/>
  <c r="F3"/>
  <c r="E3"/>
  <c r="D3"/>
  <c r="C3"/>
  <c r="B3"/>
  <c r="A3"/>
  <c r="O3" l="1"/>
</calcChain>
</file>

<file path=xl/sharedStrings.xml><?xml version="1.0" encoding="utf-8"?>
<sst xmlns="http://schemas.openxmlformats.org/spreadsheetml/2006/main" count="770" uniqueCount="626">
  <si>
    <t>From</t>
    <phoneticPr fontId="2"/>
  </si>
  <si>
    <t>To</t>
    <phoneticPr fontId="2"/>
  </si>
  <si>
    <t>YES</t>
    <phoneticPr fontId="2"/>
  </si>
  <si>
    <t>NO</t>
    <phoneticPr fontId="2"/>
  </si>
  <si>
    <t>Street:</t>
    <phoneticPr fontId="2"/>
  </si>
  <si>
    <t>City:</t>
    <phoneticPr fontId="2"/>
  </si>
  <si>
    <t>State:</t>
    <phoneticPr fontId="2"/>
  </si>
  <si>
    <t>Country:</t>
    <phoneticPr fontId="2"/>
  </si>
  <si>
    <t>+</t>
    <phoneticPr fontId="2"/>
  </si>
  <si>
    <t>Name of Building:</t>
    <phoneticPr fontId="2"/>
  </si>
  <si>
    <t>Postal Code:</t>
    <phoneticPr fontId="2"/>
  </si>
  <si>
    <t>Public Sector</t>
    <phoneticPr fontId="2"/>
  </si>
  <si>
    <t>Government Office</t>
    <phoneticPr fontId="2"/>
  </si>
  <si>
    <t>Government Corporation</t>
    <phoneticPr fontId="2"/>
  </si>
  <si>
    <t>Research and Development Institution</t>
    <phoneticPr fontId="2"/>
  </si>
  <si>
    <t>Industry Promotion Organization</t>
    <phoneticPr fontId="2"/>
  </si>
  <si>
    <t>Academic</t>
    <phoneticPr fontId="2"/>
  </si>
  <si>
    <t>Years of Service</t>
    <phoneticPr fontId="2"/>
  </si>
  <si>
    <t>Period</t>
    <phoneticPr fontId="2"/>
  </si>
  <si>
    <t>Signature:</t>
  </si>
  <si>
    <t>Private Sector</t>
    <phoneticPr fontId="2"/>
  </si>
  <si>
    <t>INSTRUCTIONS: Please read carefully before completing this form.</t>
    <phoneticPr fontId="2"/>
  </si>
  <si>
    <t>Medical History</t>
  </si>
  <si>
    <t>Overseas Travel Insurance Procedure</t>
    <phoneticPr fontId="2"/>
  </si>
  <si>
    <t>Consent Form</t>
    <phoneticPr fontId="2"/>
  </si>
  <si>
    <t>Day</t>
    <phoneticPr fontId="2"/>
  </si>
  <si>
    <t>Month</t>
    <phoneticPr fontId="2"/>
  </si>
  <si>
    <t>Year</t>
    <phoneticPr fontId="2"/>
  </si>
  <si>
    <t>Date:</t>
    <phoneticPr fontId="2"/>
  </si>
  <si>
    <t>Home Address:</t>
    <phoneticPr fontId="2"/>
  </si>
  <si>
    <t>Company:</t>
    <phoneticPr fontId="2"/>
  </si>
  <si>
    <t>Training Period:</t>
    <phoneticPr fontId="2"/>
  </si>
  <si>
    <t>President</t>
    <phoneticPr fontId="2"/>
  </si>
  <si>
    <t>Position:</t>
    <phoneticPr fontId="2"/>
  </si>
  <si>
    <t>設立</t>
    <rPh sb="0" eb="2">
      <t>セツリツ</t>
    </rPh>
    <phoneticPr fontId="2"/>
  </si>
  <si>
    <t>1. Personal Information</t>
    <phoneticPr fontId="2"/>
  </si>
  <si>
    <t>1-1(1)
  First Name</t>
    <phoneticPr fontId="2"/>
  </si>
  <si>
    <r>
      <rPr>
        <sz val="11"/>
        <rFont val="ＭＳ Ｐゴシック"/>
        <family val="3"/>
        <charset val="128"/>
      </rPr>
      <t>国</t>
    </r>
    <rPh sb="0" eb="1">
      <t>クニ</t>
    </rPh>
    <phoneticPr fontId="2"/>
  </si>
  <si>
    <t>1-1(2)
  Middle Name</t>
    <phoneticPr fontId="2"/>
  </si>
  <si>
    <t>1-1(3)
  Family Name</t>
    <phoneticPr fontId="2"/>
  </si>
  <si>
    <r>
      <rPr>
        <sz val="11"/>
        <rFont val="ＭＳ Ｐゴシック"/>
        <family val="3"/>
        <charset val="128"/>
      </rPr>
      <t>国籍</t>
    </r>
    <rPh sb="0" eb="2">
      <t>コクセキ</t>
    </rPh>
    <phoneticPr fontId="2"/>
  </si>
  <si>
    <r>
      <rPr>
        <sz val="11"/>
        <rFont val="ＭＳ Ｐゴシック"/>
        <family val="3"/>
        <charset val="128"/>
      </rPr>
      <t>性別</t>
    </r>
    <rPh sb="0" eb="2">
      <t>セイベツ</t>
    </rPh>
    <phoneticPr fontId="2"/>
  </si>
  <si>
    <r>
      <rPr>
        <sz val="11"/>
        <rFont val="ＭＳ Ｐゴシック"/>
        <family val="3"/>
        <charset val="128"/>
      </rPr>
      <t>氏名（</t>
    </r>
    <r>
      <rPr>
        <sz val="11"/>
        <rFont val="Arial"/>
        <family val="2"/>
      </rPr>
      <t>First Name)</t>
    </r>
    <rPh sb="0" eb="2">
      <t>シメイ</t>
    </rPh>
    <phoneticPr fontId="2"/>
  </si>
  <si>
    <r>
      <rPr>
        <sz val="11"/>
        <rFont val="ＭＳ Ｐゴシック"/>
        <family val="3"/>
        <charset val="128"/>
      </rPr>
      <t>氏名（</t>
    </r>
    <r>
      <rPr>
        <sz val="11"/>
        <rFont val="Arial"/>
        <family val="2"/>
      </rPr>
      <t>Middle)</t>
    </r>
    <rPh sb="0" eb="2">
      <t>シメイ</t>
    </rPh>
    <phoneticPr fontId="2"/>
  </si>
  <si>
    <r>
      <rPr>
        <sz val="11"/>
        <rFont val="ＭＳ Ｐゴシック"/>
        <family val="3"/>
        <charset val="128"/>
      </rPr>
      <t>氏名（</t>
    </r>
    <r>
      <rPr>
        <sz val="11"/>
        <rFont val="Arial"/>
        <family val="2"/>
      </rPr>
      <t>Family)</t>
    </r>
    <rPh sb="0" eb="2">
      <t>シメイ</t>
    </rPh>
    <phoneticPr fontId="2"/>
  </si>
  <si>
    <t>生年月日（年）</t>
    <rPh sb="0" eb="2">
      <t>セイネン</t>
    </rPh>
    <rPh sb="2" eb="4">
      <t>ガッピ</t>
    </rPh>
    <rPh sb="5" eb="6">
      <t>ネン</t>
    </rPh>
    <phoneticPr fontId="2"/>
  </si>
  <si>
    <t>生年月日（月）</t>
    <rPh sb="0" eb="2">
      <t>セイネン</t>
    </rPh>
    <rPh sb="2" eb="4">
      <t>ガッピ</t>
    </rPh>
    <rPh sb="5" eb="6">
      <t>ツキ</t>
    </rPh>
    <phoneticPr fontId="2"/>
  </si>
  <si>
    <t>生年月日（日）</t>
    <rPh sb="0" eb="2">
      <t>セイネン</t>
    </rPh>
    <rPh sb="2" eb="4">
      <t>ガッピ</t>
    </rPh>
    <rPh sb="5" eb="6">
      <t>ニチ</t>
    </rPh>
    <phoneticPr fontId="2"/>
  </si>
  <si>
    <t>+</t>
    <phoneticPr fontId="2"/>
  </si>
  <si>
    <r>
      <rPr>
        <sz val="11"/>
        <rFont val="ＭＳ Ｐゴシック"/>
        <family val="3"/>
        <charset val="128"/>
      </rPr>
      <t>勤務先</t>
    </r>
    <rPh sb="0" eb="3">
      <t>キンムサキ</t>
    </rPh>
    <phoneticPr fontId="2"/>
  </si>
  <si>
    <r>
      <rPr>
        <sz val="11"/>
        <rFont val="ＭＳ Ｐゴシック"/>
        <family val="3"/>
        <charset val="128"/>
      </rPr>
      <t>勤務先電話</t>
    </r>
    <rPh sb="0" eb="3">
      <t>キンムサキ</t>
    </rPh>
    <rPh sb="3" eb="5">
      <t>デンワ</t>
    </rPh>
    <phoneticPr fontId="2"/>
  </si>
  <si>
    <r>
      <t>Mail(</t>
    </r>
    <r>
      <rPr>
        <sz val="11"/>
        <rFont val="ＭＳ Ｐゴシック"/>
        <family val="3"/>
        <charset val="128"/>
      </rPr>
      <t>個人</t>
    </r>
    <r>
      <rPr>
        <sz val="11"/>
        <rFont val="Arial"/>
        <family val="2"/>
      </rPr>
      <t>)</t>
    </r>
    <rPh sb="5" eb="7">
      <t>コジン</t>
    </rPh>
    <phoneticPr fontId="2"/>
  </si>
  <si>
    <r>
      <t>Mail(</t>
    </r>
    <r>
      <rPr>
        <sz val="11"/>
        <rFont val="ＭＳ Ｐゴシック"/>
        <family val="3"/>
        <charset val="128"/>
      </rPr>
      <t>会社</t>
    </r>
    <r>
      <rPr>
        <sz val="11"/>
        <rFont val="Arial"/>
        <family val="2"/>
      </rPr>
      <t>)</t>
    </r>
    <rPh sb="5" eb="7">
      <t>カイシャ</t>
    </rPh>
    <phoneticPr fontId="2"/>
  </si>
  <si>
    <r>
      <rPr>
        <sz val="11"/>
        <rFont val="ＭＳ Ｐゴシック"/>
        <family val="3"/>
        <charset val="128"/>
      </rPr>
      <t>宗教</t>
    </r>
    <rPh sb="0" eb="2">
      <t>シュウキョウ</t>
    </rPh>
    <phoneticPr fontId="2"/>
  </si>
  <si>
    <t>従業員数</t>
    <rPh sb="0" eb="3">
      <t>ジュウギョウイン</t>
    </rPh>
    <rPh sb="3" eb="4">
      <t>スウ</t>
    </rPh>
    <phoneticPr fontId="2"/>
  </si>
  <si>
    <t>Law Firm</t>
    <phoneticPr fontId="2"/>
  </si>
  <si>
    <t>Manufacturing Company</t>
    <phoneticPr fontId="2"/>
  </si>
  <si>
    <t>Example: 6W, PQM, IPPP, etc.</t>
    <phoneticPr fontId="2"/>
  </si>
  <si>
    <t>Yes</t>
  </si>
  <si>
    <t>(Religious affiliation)</t>
  </si>
  <si>
    <t xml:space="preserve"> </t>
    <phoneticPr fontId="2"/>
  </si>
  <si>
    <t>Country/Region:</t>
    <phoneticPr fontId="2"/>
  </si>
  <si>
    <t>Trainee's Name:</t>
    <phoneticPr fontId="2"/>
  </si>
  <si>
    <t>to</t>
    <phoneticPr fontId="2"/>
  </si>
  <si>
    <t>Administrator</t>
    <phoneticPr fontId="2"/>
  </si>
  <si>
    <t>Patent Attorney</t>
    <phoneticPr fontId="2"/>
  </si>
  <si>
    <t>IP Attorney</t>
    <phoneticPr fontId="2"/>
  </si>
  <si>
    <t xml:space="preserve">Patent Agent </t>
    <phoneticPr fontId="2"/>
  </si>
  <si>
    <t xml:space="preserve">IP Agent </t>
    <phoneticPr fontId="2"/>
  </si>
  <si>
    <t>Lawyer</t>
    <phoneticPr fontId="2"/>
  </si>
  <si>
    <t>For IP Office Officer</t>
    <phoneticPr fontId="2"/>
  </si>
  <si>
    <t>years</t>
  </si>
  <si>
    <t>Signature:</t>
    <phoneticPr fontId="2"/>
  </si>
  <si>
    <t>insurance  claim to the insurance company, and the insurance will be paid as follows.</t>
    <phoneticPr fontId="2"/>
  </si>
  <si>
    <t>1.  Indemnity in the event of death: The insurance company will pay the entire sum to the trainee’s beneficiary as defined 
defined under the country’s probate laws of the trainee.</t>
    <phoneticPr fontId="2"/>
  </si>
  <si>
    <t xml:space="preserve">     under the country’s probate laws of the trainee.</t>
    <phoneticPr fontId="2"/>
  </si>
  <si>
    <t xml:space="preserve">     The insurance company will pay the insurance benefit directly to the medical facility.</t>
    <phoneticPr fontId="2"/>
  </si>
  <si>
    <t xml:space="preserve">     from the insurance company, pursuant to notification by the trainee or the training company.</t>
    <phoneticPr fontId="2"/>
  </si>
  <si>
    <t>complete authority to file insurance claims and collect benefits/settlements pursuant to this insurance policy.  All trainees,</t>
    <phoneticPr fontId="2"/>
  </si>
  <si>
    <t>I understand the content of the Outline of Overseas Travel Insurance. I hereby consent to being covered by an insurance</t>
    <phoneticPr fontId="2"/>
  </si>
  <si>
    <t>and collect insurance benefits/settlements on my behalf.</t>
    <phoneticPr fontId="2"/>
  </si>
  <si>
    <t xml:space="preserve">Please fill in the name of your company/organization as on your business card. </t>
    <phoneticPr fontId="2"/>
  </si>
  <si>
    <t>Your suggested name within 30 letters:</t>
    <phoneticPr fontId="2"/>
  </si>
  <si>
    <t>2. Company / Organization Information</t>
    <phoneticPr fontId="2"/>
  </si>
  <si>
    <t>To be completed by the applicant</t>
    <phoneticPr fontId="2"/>
  </si>
  <si>
    <t>IP Consultant</t>
    <phoneticPr fontId="2"/>
  </si>
  <si>
    <t>2. Company / Organization Information (cont'd)</t>
    <phoneticPr fontId="2"/>
  </si>
  <si>
    <t>To be completed by the representative of the applicant's company/organization (not by actual applicant).</t>
    <phoneticPr fontId="2"/>
  </si>
  <si>
    <r>
      <rPr>
        <sz val="16"/>
        <rFont val="ＭＳ Ｐゴシック"/>
        <family val="3"/>
        <charset val="128"/>
      </rPr>
      <t>／</t>
    </r>
    <phoneticPr fontId="2"/>
  </si>
  <si>
    <r>
      <rPr>
        <sz val="11"/>
        <rFont val="ＭＳ Ｐゴシック"/>
        <family val="3"/>
        <charset val="128"/>
      </rPr>
      <t>事業内容（英語）</t>
    </r>
    <rPh sb="0" eb="2">
      <t>ジギョウ</t>
    </rPh>
    <rPh sb="2" eb="4">
      <t>ナイヨウ</t>
    </rPh>
    <rPh sb="5" eb="7">
      <t>エイゴ</t>
    </rPh>
    <phoneticPr fontId="2"/>
  </si>
  <si>
    <t>This should be the international airport nearest to your address.</t>
    <phoneticPr fontId="2"/>
  </si>
  <si>
    <r>
      <rPr>
        <sz val="16"/>
        <rFont val="ＭＳ Ｐゴシック"/>
        <family val="3"/>
        <charset val="128"/>
      </rPr>
      <t>／</t>
    </r>
    <phoneticPr fontId="2"/>
  </si>
  <si>
    <r>
      <t xml:space="preserve">1-5
</t>
    </r>
    <r>
      <rPr>
        <b/>
        <sz val="12"/>
        <rFont val="Arial"/>
        <family val="2"/>
      </rPr>
      <t>Religion</t>
    </r>
    <phoneticPr fontId="2"/>
  </si>
  <si>
    <r>
      <t xml:space="preserve">1-6
</t>
    </r>
    <r>
      <rPr>
        <b/>
        <sz val="12"/>
        <rFont val="Arial"/>
        <family val="2"/>
      </rPr>
      <t>Home Address</t>
    </r>
    <phoneticPr fontId="2"/>
  </si>
  <si>
    <r>
      <t xml:space="preserve">1-12
</t>
    </r>
    <r>
      <rPr>
        <b/>
        <sz val="12"/>
        <rFont val="Arial"/>
        <family val="2"/>
      </rPr>
      <t>Date of Expiry</t>
    </r>
    <phoneticPr fontId="2"/>
  </si>
  <si>
    <r>
      <t xml:space="preserve">1-13
</t>
    </r>
    <r>
      <rPr>
        <b/>
        <sz val="12"/>
        <rFont val="Arial"/>
        <family val="2"/>
      </rPr>
      <t>USA Visa</t>
    </r>
    <r>
      <rPr>
        <sz val="12"/>
        <rFont val="Arial"/>
        <family val="2"/>
      </rPr>
      <t xml:space="preserve">
(For applicants from </t>
    </r>
    <r>
      <rPr>
        <b/>
        <sz val="12"/>
        <rFont val="Arial"/>
        <family val="2"/>
      </rPr>
      <t>Latin America</t>
    </r>
    <r>
      <rPr>
        <sz val="12"/>
        <rFont val="Arial"/>
        <family val="2"/>
      </rPr>
      <t>)</t>
    </r>
    <phoneticPr fontId="2"/>
  </si>
  <si>
    <r>
      <t xml:space="preserve">1-15
</t>
    </r>
    <r>
      <rPr>
        <b/>
        <sz val="12"/>
        <rFont val="Arial"/>
        <family val="2"/>
      </rPr>
      <t>Date of Expiry</t>
    </r>
    <phoneticPr fontId="2"/>
  </si>
  <si>
    <t xml:space="preserve">Name: </t>
    <phoneticPr fontId="2"/>
  </si>
  <si>
    <t>Representative of Applicant's Company/Organization</t>
    <phoneticPr fontId="2"/>
  </si>
  <si>
    <t>Company/
Organization:</t>
    <phoneticPr fontId="2"/>
  </si>
  <si>
    <t>E-mail*:</t>
    <phoneticPr fontId="2"/>
  </si>
  <si>
    <t>Phone*:</t>
    <phoneticPr fontId="2"/>
  </si>
  <si>
    <t>Language Used</t>
  </si>
  <si>
    <t>2-11</t>
    <phoneticPr fontId="2"/>
  </si>
  <si>
    <t>Type of Organization</t>
    <phoneticPr fontId="2"/>
  </si>
  <si>
    <t xml:space="preserve">Other (please specify below): </t>
    <phoneticPr fontId="2"/>
  </si>
  <si>
    <t>Please complete sections 1 and 2 below if applicable.</t>
    <phoneticPr fontId="2"/>
  </si>
  <si>
    <t>Examiner</t>
    <phoneticPr fontId="2"/>
  </si>
  <si>
    <t>Patent</t>
    <phoneticPr fontId="2"/>
  </si>
  <si>
    <t>Utility Model</t>
    <phoneticPr fontId="2"/>
  </si>
  <si>
    <t>Design</t>
    <phoneticPr fontId="2"/>
  </si>
  <si>
    <t>Trademark</t>
    <phoneticPr fontId="2"/>
  </si>
  <si>
    <t>Appeal Examiner</t>
    <phoneticPr fontId="2"/>
  </si>
  <si>
    <t>Judge</t>
    <phoneticPr fontId="2"/>
  </si>
  <si>
    <t xml:space="preserve"> Yes</t>
    <phoneticPr fontId="2"/>
  </si>
  <si>
    <t xml:space="preserve"> No</t>
    <phoneticPr fontId="2"/>
  </si>
  <si>
    <t>Country</t>
    <phoneticPr fontId="2"/>
  </si>
  <si>
    <t>Period of Stay</t>
    <phoneticPr fontId="2"/>
  </si>
  <si>
    <t>Purpose</t>
    <phoneticPr fontId="2"/>
  </si>
  <si>
    <t>Language</t>
    <phoneticPr fontId="2"/>
  </si>
  <si>
    <t>3. Career Information</t>
    <phoneticPr fontId="2"/>
  </si>
  <si>
    <t xml:space="preserve">     by the trainee or the training company.</t>
    <phoneticPr fontId="2"/>
  </si>
  <si>
    <t>JPO/IPR Training Application Form</t>
    <phoneticPr fontId="2"/>
  </si>
  <si>
    <t>The Association for Overseas Technical Cooperation and Sustainable Partnerships (AOTS)</t>
    <phoneticPr fontId="2"/>
  </si>
  <si>
    <t>AOTS</t>
    <phoneticPr fontId="2"/>
  </si>
  <si>
    <t>THE ASSOCIATION FOR OVERSEAS TECHNICAL COOPERATION AND SUSTAINABLE PARTNERSHIPS (AOTS)</t>
    <phoneticPr fontId="2"/>
  </si>
  <si>
    <t>No</t>
    <phoneticPr fontId="2"/>
  </si>
  <si>
    <t>TOEIC:</t>
    <phoneticPr fontId="2"/>
  </si>
  <si>
    <t>TOEFL:</t>
    <phoneticPr fontId="2"/>
  </si>
  <si>
    <t>Other:</t>
    <phoneticPr fontId="2"/>
  </si>
  <si>
    <t xml:space="preserve">personal </t>
    <phoneticPr fontId="2"/>
  </si>
  <si>
    <t>service</t>
    <phoneticPr fontId="2"/>
  </si>
  <si>
    <t>None</t>
    <phoneticPr fontId="2"/>
  </si>
  <si>
    <t>Yes</t>
    <phoneticPr fontId="2"/>
  </si>
  <si>
    <t>Licensed / Registered</t>
  </si>
  <si>
    <t>Outline of Overseas Travel Insurance</t>
    <phoneticPr fontId="2"/>
  </si>
  <si>
    <t xml:space="preserve">THE ASSOCIATION FOR OVERSEAS TECHNICAL COOPERATION AND SUSTAINABLE PARTNERSHIPS (AOTS) </t>
    <phoneticPr fontId="2"/>
  </si>
  <si>
    <t>provides insurance coverage against illness, injury, or death for trainees during the training period.</t>
    <phoneticPr fontId="2"/>
  </si>
  <si>
    <t xml:space="preserve">1. Type of coverage and amount to be paid </t>
    <phoneticPr fontId="2"/>
  </si>
  <si>
    <t xml:space="preserve">    </t>
    <phoneticPr fontId="2"/>
  </si>
  <si>
    <t xml:space="preserve">       Note that certain types of expenses will be covered only in part. </t>
    <phoneticPr fontId="2"/>
  </si>
  <si>
    <t xml:space="preserve">            </t>
    <phoneticPr fontId="2"/>
  </si>
  <si>
    <t xml:space="preserve">2. Submitting an insurance claim </t>
    <phoneticPr fontId="2"/>
  </si>
  <si>
    <t>3. Special notes</t>
    <phoneticPr fontId="2"/>
  </si>
  <si>
    <t>THE ASSOCIATION FOR OVERSEAS TECHNICAL COOPERATION AND SUSTAINABLE PARTNERSHIPS (AOTS)</t>
  </si>
  <si>
    <t>Insurance will be paid in the event of a trainee’s death within 180 days after an accident resulting in a fatal injury,</t>
    <phoneticPr fontId="2"/>
  </si>
  <si>
    <t xml:space="preserve">or in the event of death due to an illness contracted during the course of training. The insurance company will </t>
    <phoneticPr fontId="2"/>
  </si>
  <si>
    <t>pay the entire sum to the trainee’s beneficiary as defined under the country’s probate laws of the trainee.</t>
    <phoneticPr fontId="2"/>
  </si>
  <si>
    <t xml:space="preserve">Treatment costs will be covered when a trainee must receive medical treatment as the result of an accident, or when </t>
    <phoneticPr fontId="2"/>
  </si>
  <si>
    <t xml:space="preserve">a trainee must receive medical treatment for an illness. Since funds are paid through AOTS directly to the medical </t>
    <phoneticPr fontId="2"/>
  </si>
  <si>
    <t xml:space="preserve">institution, the trainee is not required to make provisional payments for medical expenses. </t>
    <phoneticPr fontId="2"/>
  </si>
  <si>
    <t xml:space="preserve"> If during the training period, a trainee dies as the result of an injury or illness, is missing due to an accident, or is</t>
    <phoneticPr fontId="2"/>
  </si>
  <si>
    <t xml:space="preserve">hospitalized for three or more days, necessary rescue expenses (transportation, accommodation, etc.) will be paid </t>
    <phoneticPr fontId="2"/>
  </si>
  <si>
    <t xml:space="preserve">from the insurance benefit/settlement. </t>
    <phoneticPr fontId="2"/>
  </si>
  <si>
    <t xml:space="preserve">            </t>
    <phoneticPr fontId="2"/>
  </si>
  <si>
    <t xml:space="preserve">When a trainee is legally liable to pay compensation for injuries caused to another person or damage to another </t>
    <phoneticPr fontId="2"/>
  </si>
  <si>
    <t xml:space="preserve">person’s property, the insurance will cover the amount of damage for which a trainee is liable. However, coverage </t>
    <phoneticPr fontId="2"/>
  </si>
  <si>
    <t>does not include accidents occurring during training activities.</t>
    <phoneticPr fontId="2"/>
  </si>
  <si>
    <t>1)</t>
    <phoneticPr fontId="2"/>
  </si>
  <si>
    <t>Death, disability caused by an illness or injury, injury treatment costs, or rescue expenses involving any of the following:</t>
    <phoneticPr fontId="2"/>
  </si>
  <si>
    <t xml:space="preserve">  medical  treatments.</t>
    <phoneticPr fontId="2"/>
  </si>
  <si>
    <t xml:space="preserve"> to avoid accidents and damage to your health during the training period.</t>
    <phoneticPr fontId="2"/>
  </si>
  <si>
    <t>1.</t>
    <phoneticPr fontId="2"/>
  </si>
  <si>
    <t>2.</t>
    <phoneticPr fontId="2"/>
  </si>
  <si>
    <t>Documents Provided</t>
    <phoneticPr fontId="2"/>
  </si>
  <si>
    <t>Purpose of Use</t>
    <phoneticPr fontId="2"/>
  </si>
  <si>
    <t>A</t>
    <phoneticPr fontId="2"/>
  </si>
  <si>
    <t>(Except Religious affiliation)</t>
    <phoneticPr fontId="2"/>
  </si>
  <si>
    <t>Consideration for life in Japan</t>
    <phoneticPr fontId="2"/>
  </si>
  <si>
    <t>B</t>
    <phoneticPr fontId="2"/>
  </si>
  <si>
    <t>Copy of Passport</t>
    <phoneticPr fontId="2"/>
  </si>
  <si>
    <t>Arrange flights to and from Japan and accommodation</t>
    <phoneticPr fontId="2"/>
  </si>
  <si>
    <t>Medical Check Sheet</t>
    <phoneticPr fontId="2"/>
  </si>
  <si>
    <t>Health management after arrival to Japan</t>
    <phoneticPr fontId="2"/>
  </si>
  <si>
    <t>Questionnaire on Restriction on Meals</t>
    <phoneticPr fontId="2"/>
  </si>
  <si>
    <t>Meal arrangement while the course is in session</t>
    <phoneticPr fontId="2"/>
  </si>
  <si>
    <t>No</t>
    <phoneticPr fontId="2"/>
  </si>
  <si>
    <t>Evaluation Sheet (if applicable)</t>
    <phoneticPr fontId="2"/>
  </si>
  <si>
    <t>Improvement on future training courses</t>
  </si>
  <si>
    <t>Copy of Passport</t>
    <phoneticPr fontId="2"/>
  </si>
  <si>
    <t>Confirmation on VISA qualification and the valid term of VISA</t>
    <phoneticPr fontId="2"/>
  </si>
  <si>
    <t>3.</t>
    <phoneticPr fontId="2"/>
  </si>
  <si>
    <t xml:space="preserve">    </t>
    <phoneticPr fontId="2"/>
  </si>
  <si>
    <t>Method</t>
    <phoneticPr fontId="2"/>
  </si>
  <si>
    <t>Name/date of birth/
nationality/affiliation/
academic background/
career/photo/sex/
health information</t>
  </si>
  <si>
    <t>Screening of qualification of applicants; preparation of invitation documents; preparation of a name list for trainees; purchase and payment of the traveler's insurance; health management after arrival to Japan; understanding the current conditions of applicants</t>
  </si>
  <si>
    <t>Collaborating partners in the training, contract companies, medical institutions, government-affiliated agencies</t>
    <phoneticPr fontId="2"/>
  </si>
  <si>
    <t>Name/sex/
address/place of employment/photo</t>
    <phoneticPr fontId="2"/>
  </si>
  <si>
    <t>Trainees, collaborating partners in the training, contract companies, medical institutions, government-affiliated agencies</t>
    <phoneticPr fontId="2"/>
  </si>
  <si>
    <t>4.</t>
    <phoneticPr fontId="2"/>
  </si>
  <si>
    <t>In principle, handling of personal information provided will not be outsourced.</t>
    <phoneticPr fontId="2"/>
  </si>
  <si>
    <t>5.</t>
    <phoneticPr fontId="2"/>
  </si>
  <si>
    <t>6.</t>
    <phoneticPr fontId="2"/>
  </si>
  <si>
    <t>Completion of forms</t>
    <phoneticPr fontId="2"/>
  </si>
  <si>
    <t>Preparation of invitation documents</t>
    <phoneticPr fontId="2"/>
  </si>
  <si>
    <t>Provision to a Third Party</t>
    <phoneticPr fontId="2"/>
  </si>
  <si>
    <t xml:space="preserve">  Christian / Muslim / Buddhist / Hindu / Other / None</t>
    <phoneticPr fontId="2"/>
  </si>
  <si>
    <t xml:space="preserve">maintains overseas travel insurance coverage for all trainees as a safeguard against illness, injury, accident, or other </t>
    <phoneticPr fontId="2"/>
  </si>
  <si>
    <t xml:space="preserve">completion of entry screening procedures following the trainee’s arrival in Japan and terminate upon completion of </t>
    <phoneticPr fontId="2"/>
  </si>
  <si>
    <t>exit procedures prior to the trainee’s departure from Japan.</t>
    <phoneticPr fontId="2"/>
  </si>
  <si>
    <t>Page 2</t>
    <phoneticPr fontId="2"/>
  </si>
  <si>
    <t>Page 1</t>
    <phoneticPr fontId="2"/>
  </si>
  <si>
    <t>Page 3</t>
    <phoneticPr fontId="2"/>
  </si>
  <si>
    <t>Page 4</t>
    <phoneticPr fontId="2"/>
  </si>
  <si>
    <t>Page 9</t>
    <phoneticPr fontId="2"/>
  </si>
  <si>
    <t>Page 8</t>
    <phoneticPr fontId="2"/>
  </si>
  <si>
    <t>Name of Applicant:</t>
    <phoneticPr fontId="2"/>
  </si>
  <si>
    <r>
      <t xml:space="preserve">1-10
</t>
    </r>
    <r>
      <rPr>
        <b/>
        <sz val="12"/>
        <rFont val="Arial"/>
        <family val="2"/>
      </rPr>
      <t xml:space="preserve">Passport
</t>
    </r>
    <phoneticPr fontId="2"/>
  </si>
  <si>
    <t>*If yes, please attach a copy of your USA Visa. (To be used for flight arrangements)</t>
    <phoneticPr fontId="2"/>
  </si>
  <si>
    <t>*If yes, please attach a copy of your passport.</t>
    <phoneticPr fontId="2"/>
  </si>
  <si>
    <t>Third Party</t>
    <phoneticPr fontId="2"/>
  </si>
  <si>
    <t xml:space="preserve">
Classification of Your Qualifications and/or Position/Job Title</t>
    <phoneticPr fontId="2"/>
  </si>
  <si>
    <t>Main Responsibilities</t>
    <phoneticPr fontId="2"/>
  </si>
  <si>
    <t>Your Name</t>
    <phoneticPr fontId="2"/>
  </si>
  <si>
    <t>Course Name</t>
    <phoneticPr fontId="2"/>
  </si>
  <si>
    <t xml:space="preserve">  </t>
    <phoneticPr fontId="2"/>
  </si>
  <si>
    <t>a</t>
    <phoneticPr fontId="2"/>
  </si>
  <si>
    <t>asthma</t>
    <phoneticPr fontId="2"/>
  </si>
  <si>
    <t>emphysema</t>
    <phoneticPr fontId="2"/>
  </si>
  <si>
    <t>other lung conditions</t>
    <phoneticPr fontId="2"/>
  </si>
  <si>
    <t>b</t>
    <phoneticPr fontId="2"/>
  </si>
  <si>
    <t>tuberculosis</t>
    <phoneticPr fontId="2"/>
  </si>
  <si>
    <t>live with someone who has tuberculosis</t>
    <phoneticPr fontId="2"/>
  </si>
  <si>
    <t>c</t>
    <phoneticPr fontId="2"/>
  </si>
  <si>
    <t>high blood pressure</t>
    <phoneticPr fontId="2"/>
  </si>
  <si>
    <t>heart disease</t>
    <phoneticPr fontId="2"/>
  </si>
  <si>
    <t>irregular heartbeat</t>
    <phoneticPr fontId="2"/>
  </si>
  <si>
    <t>d</t>
    <phoneticPr fontId="2"/>
  </si>
  <si>
    <t>stomach ulcer</t>
    <phoneticPr fontId="2"/>
  </si>
  <si>
    <t>hepatitis</t>
    <phoneticPr fontId="2"/>
  </si>
  <si>
    <t>inflammation of the gall bladder</t>
    <phoneticPr fontId="2"/>
  </si>
  <si>
    <t>gall stones</t>
    <phoneticPr fontId="2"/>
  </si>
  <si>
    <t>pancreatitis</t>
    <phoneticPr fontId="2"/>
  </si>
  <si>
    <t>e</t>
    <phoneticPr fontId="2"/>
  </si>
  <si>
    <t>kidney or bladder trouble</t>
    <phoneticPr fontId="2"/>
  </si>
  <si>
    <t>stones or blood in urine</t>
    <phoneticPr fontId="2"/>
  </si>
  <si>
    <t>f</t>
    <phoneticPr fontId="2"/>
  </si>
  <si>
    <t>diabetes</t>
    <phoneticPr fontId="2"/>
  </si>
  <si>
    <t>gout</t>
    <phoneticPr fontId="2"/>
  </si>
  <si>
    <t>g</t>
    <phoneticPr fontId="2"/>
  </si>
  <si>
    <t>depression</t>
    <phoneticPr fontId="2"/>
  </si>
  <si>
    <t>neurosis</t>
    <phoneticPr fontId="2"/>
  </si>
  <si>
    <t>h</t>
    <phoneticPr fontId="2"/>
  </si>
  <si>
    <t>tumor</t>
    <phoneticPr fontId="2"/>
  </si>
  <si>
    <t>malignant tumor</t>
    <phoneticPr fontId="2"/>
  </si>
  <si>
    <t>cancer</t>
    <phoneticPr fontId="2"/>
  </si>
  <si>
    <t>i</t>
    <phoneticPr fontId="2"/>
  </si>
  <si>
    <t>bleeding disorder</t>
    <phoneticPr fontId="2"/>
  </si>
  <si>
    <t>blood disease</t>
    <phoneticPr fontId="2"/>
  </si>
  <si>
    <t>j</t>
    <phoneticPr fontId="2"/>
  </si>
  <si>
    <t>lumbago</t>
    <phoneticPr fontId="2"/>
  </si>
  <si>
    <t>k</t>
    <phoneticPr fontId="2"/>
  </si>
  <si>
    <t>cataract</t>
    <phoneticPr fontId="2"/>
  </si>
  <si>
    <t>glaucoma</t>
    <phoneticPr fontId="2"/>
  </si>
  <si>
    <t>l</t>
    <phoneticPr fontId="2"/>
  </si>
  <si>
    <t>pregnant</t>
    <phoneticPr fontId="2"/>
  </si>
  <si>
    <t>(       )</t>
    <phoneticPr fontId="2"/>
  </si>
  <si>
    <t>Details</t>
    <phoneticPr fontId="2"/>
  </si>
  <si>
    <t xml:space="preserve"> 3.  I certify that I have read the above instructions and answered all questions truly and completely to the best of my knowledge. </t>
    <phoneticPr fontId="2"/>
  </si>
  <si>
    <t>Your Signature:</t>
    <phoneticPr fontId="2"/>
  </si>
  <si>
    <t>Name of Clinic:</t>
    <phoneticPr fontId="2"/>
  </si>
  <si>
    <t>Address:</t>
    <phoneticPr fontId="2"/>
  </si>
  <si>
    <t xml:space="preserve">     Name of Doctor:</t>
    <phoneticPr fontId="2"/>
  </si>
  <si>
    <t xml:space="preserve">     Doctor's Signature:</t>
    <phoneticPr fontId="2"/>
  </si>
  <si>
    <t>Page 7</t>
    <phoneticPr fontId="2"/>
  </si>
  <si>
    <t xml:space="preserve">Yes* </t>
    <phoneticPr fontId="2"/>
  </si>
  <si>
    <t>Do you have a passport?</t>
    <phoneticPr fontId="2"/>
  </si>
  <si>
    <t>Do you have a USA Visa?</t>
    <phoneticPr fontId="2"/>
  </si>
  <si>
    <t>Years of Your Experience</t>
    <phoneticPr fontId="2"/>
  </si>
  <si>
    <t>Preparing Search Reports</t>
    <phoneticPr fontId="2"/>
  </si>
  <si>
    <t>Making Decisions on Patentability/Registrability</t>
  </si>
  <si>
    <t>Appeal/Trial Examination</t>
    <phoneticPr fontId="2"/>
  </si>
  <si>
    <t>Public Prosecutor</t>
  </si>
  <si>
    <t>Year of Acquisition:</t>
  </si>
  <si>
    <t>Position</t>
    <phoneticPr fontId="2"/>
  </si>
  <si>
    <t>3rd Time</t>
  </si>
  <si>
    <t>1st Time</t>
    <phoneticPr fontId="2"/>
  </si>
  <si>
    <t>2nd Time</t>
    <phoneticPr fontId="2"/>
  </si>
  <si>
    <t>Name of University/Institution</t>
    <phoneticPr fontId="2"/>
  </si>
  <si>
    <t>Applicant's Signature</t>
    <phoneticPr fontId="2"/>
  </si>
  <si>
    <r>
      <rPr>
        <b/>
        <sz val="20"/>
        <rFont val="ＭＳ Ｐゴシック"/>
        <family val="3"/>
        <charset val="128"/>
      </rPr>
      <t>【</t>
    </r>
    <r>
      <rPr>
        <b/>
        <sz val="20"/>
        <rFont val="Arial"/>
        <family val="2"/>
      </rPr>
      <t>Part 2</t>
    </r>
    <r>
      <rPr>
        <b/>
        <sz val="20"/>
        <rFont val="ＭＳ Ｐゴシック"/>
        <family val="3"/>
        <charset val="128"/>
      </rPr>
      <t>】</t>
    </r>
    <r>
      <rPr>
        <b/>
        <sz val="20"/>
        <rFont val="Arial"/>
        <family val="2"/>
      </rPr>
      <t xml:space="preserve"> </t>
    </r>
    <r>
      <rPr>
        <b/>
        <sz val="18"/>
        <rFont val="Arial"/>
        <family val="2"/>
      </rPr>
      <t>Applicant's Personal History</t>
    </r>
    <phoneticPr fontId="2"/>
  </si>
  <si>
    <t>Public Position</t>
  </si>
  <si>
    <t>THIS APPLICATION CONSISTS OF SIX PARTS:</t>
    <phoneticPr fontId="2"/>
  </si>
  <si>
    <r>
      <rPr>
        <b/>
        <sz val="13"/>
        <rFont val="ＭＳ Ｐゴシック"/>
        <family val="3"/>
        <charset val="128"/>
      </rPr>
      <t>【</t>
    </r>
    <r>
      <rPr>
        <b/>
        <sz val="13"/>
        <rFont val="Arial"/>
        <family val="2"/>
      </rPr>
      <t>PART 1</t>
    </r>
    <r>
      <rPr>
        <b/>
        <sz val="13"/>
        <rFont val="ＭＳ Ｐゴシック"/>
        <family val="3"/>
        <charset val="128"/>
      </rPr>
      <t>】</t>
    </r>
    <r>
      <rPr>
        <b/>
        <sz val="13"/>
        <rFont val="Arial"/>
        <family val="2"/>
      </rPr>
      <t>Guarantee of Applicant by Company/Organization</t>
    </r>
    <phoneticPr fontId="2"/>
  </si>
  <si>
    <t>Name of Training Course:</t>
    <phoneticPr fontId="2"/>
  </si>
  <si>
    <r>
      <rPr>
        <b/>
        <sz val="11"/>
        <rFont val="Arial"/>
        <family val="2"/>
      </rPr>
      <t xml:space="preserve">Training Period (DD/MM/YY): </t>
    </r>
    <r>
      <rPr>
        <b/>
        <sz val="10"/>
        <rFont val="Arial"/>
        <family val="2"/>
      </rPr>
      <t xml:space="preserve">    </t>
    </r>
    <phoneticPr fontId="2"/>
  </si>
  <si>
    <r>
      <rPr>
        <b/>
        <sz val="8"/>
        <rFont val="ＭＳ Ｐゴシック"/>
        <family val="3"/>
        <charset val="128"/>
      </rPr>
      <t>　　　　◆</t>
    </r>
    <r>
      <rPr>
        <b/>
        <sz val="8"/>
        <rFont val="Arial"/>
        <family val="2"/>
      </rPr>
      <t>Privacy Policy of AOTS: The purpose of use of personal information</t>
    </r>
    <phoneticPr fontId="2"/>
  </si>
  <si>
    <r>
      <rPr>
        <b/>
        <sz val="7"/>
        <rFont val="Arial"/>
        <family val="2"/>
      </rPr>
      <t>1.</t>
    </r>
    <r>
      <rPr>
        <sz val="7"/>
        <rFont val="Arial"/>
        <family val="2"/>
      </rPr>
      <t xml:space="preserve"> Based on the "Act on the Protection of Personal Information", AOTS will use applicants' personal information only </t>
    </r>
    <phoneticPr fontId="2"/>
  </si>
  <si>
    <t xml:space="preserve">    for the administration procedure of AOTS Training Programs and some other related purposes.  </t>
    <phoneticPr fontId="2"/>
  </si>
  <si>
    <r>
      <rPr>
        <b/>
        <sz val="7"/>
        <rFont val="Arial"/>
        <family val="2"/>
      </rPr>
      <t xml:space="preserve">2. </t>
    </r>
    <r>
      <rPr>
        <sz val="7"/>
        <rFont val="Arial"/>
        <family val="2"/>
      </rPr>
      <t>AOTS secures personal information in an appropriate manner against loss, misuse or improper alternation.</t>
    </r>
    <phoneticPr fontId="2"/>
  </si>
  <si>
    <r>
      <rPr>
        <b/>
        <sz val="7"/>
        <rFont val="Arial"/>
        <family val="2"/>
      </rPr>
      <t xml:space="preserve">3. </t>
    </r>
    <r>
      <rPr>
        <sz val="7"/>
        <rFont val="Arial"/>
        <family val="2"/>
      </rPr>
      <t>AOTS strictly observes all applicable Japanese laws regarding the handling of all personal information that it receives.</t>
    </r>
    <phoneticPr fontId="2"/>
  </si>
  <si>
    <r>
      <rPr>
        <u/>
        <sz val="10.5"/>
        <rFont val="Arial"/>
        <family val="2"/>
      </rPr>
      <t>If there are over 31 letters in your full name including the space between names</t>
    </r>
    <r>
      <rPr>
        <sz val="10.5"/>
        <rFont val="Arial"/>
        <family val="2"/>
      </rPr>
      <t xml:space="preserve">, you are requested to suggest how to write your name </t>
    </r>
    <r>
      <rPr>
        <b/>
        <sz val="10.5"/>
        <rFont val="Arial"/>
        <family val="2"/>
      </rPr>
      <t>within a maximum of 30 letters.</t>
    </r>
    <r>
      <rPr>
        <sz val="10.5"/>
        <rFont val="Arial"/>
        <family val="2"/>
      </rPr>
      <t xml:space="preserve"> AOTS will issue documents for your travel according to your suggestion. </t>
    </r>
    <phoneticPr fontId="2"/>
  </si>
  <si>
    <t>This is a contact address for AOTS . Please give the address where you actually work.</t>
    <phoneticPr fontId="2"/>
  </si>
  <si>
    <r>
      <t>Date</t>
    </r>
    <r>
      <rPr>
        <b/>
        <sz val="8"/>
        <rFont val="Arial"/>
        <family val="2"/>
      </rPr>
      <t xml:space="preserve"> (DD/MM/YYYY)</t>
    </r>
    <r>
      <rPr>
        <b/>
        <sz val="11"/>
        <rFont val="Arial"/>
        <family val="2"/>
      </rPr>
      <t>:</t>
    </r>
    <phoneticPr fontId="2"/>
  </si>
  <si>
    <t>Please select "Public Sector" or "Private Sector", and then the appropriate category from the list.</t>
    <phoneticPr fontId="2"/>
  </si>
  <si>
    <t>3-1  If you work at an IP Office, indicate your qualification from the list, as well as years of experience.</t>
    <phoneticPr fontId="2"/>
  </si>
  <si>
    <t>3-2  Indicate your qualification from the list below (Check all the qualifications/certificates you possess).</t>
    <phoneticPr fontId="2"/>
  </si>
  <si>
    <r>
      <rPr>
        <b/>
        <sz val="14"/>
        <rFont val="ＭＳ Ｐゴシック"/>
        <family val="3"/>
        <charset val="128"/>
      </rPr>
      <t>【</t>
    </r>
    <r>
      <rPr>
        <b/>
        <sz val="14"/>
        <rFont val="Arial"/>
        <family val="2"/>
      </rPr>
      <t>PART 4</t>
    </r>
    <r>
      <rPr>
        <b/>
        <sz val="14"/>
        <rFont val="ＭＳ Ｐゴシック"/>
        <family val="3"/>
        <charset val="128"/>
      </rPr>
      <t>】</t>
    </r>
    <r>
      <rPr>
        <b/>
        <sz val="14"/>
        <rFont val="Arial"/>
        <family val="2"/>
      </rPr>
      <t xml:space="preserve"> Medical Check Sheet</t>
    </r>
    <phoneticPr fontId="2"/>
  </si>
  <si>
    <r>
      <t>［</t>
    </r>
    <r>
      <rPr>
        <b/>
        <sz val="11"/>
        <rFont val="Arial"/>
        <family val="2"/>
      </rPr>
      <t>Important Notice</t>
    </r>
    <r>
      <rPr>
        <b/>
        <sz val="11"/>
        <rFont val="ＭＳ Ｐゴシック"/>
        <family val="3"/>
        <charset val="128"/>
      </rPr>
      <t>］</t>
    </r>
    <phoneticPr fontId="2"/>
  </si>
  <si>
    <t>AOTS will not provide financial assistance for diseases that you knowingly had or contracted before visiting Japan. If you have a chronic disease, you should bring your medicine with you when travelling to Japan. If there are any false or wrong statements on this sheet, the overseas travel accident insurance, which the trainee will subscribe to upon arriving in Japan, will be invalid.</t>
    <phoneticPr fontId="2"/>
  </si>
  <si>
    <t xml:space="preserve"> If any of the medical conditions listed below apply to you, select "X" from the pull-down menu in the "Yes" box, as well as the applicable conditions on the right. If none of the conditions apply to you, select "X" in the "No" box. Complete all boxes from a to k (l).*</t>
    <phoneticPr fontId="2"/>
  </si>
  <si>
    <r>
      <t xml:space="preserve"> </t>
    </r>
    <r>
      <rPr>
        <sz val="9.5"/>
        <color rgb="FFFF0000"/>
        <rFont val="ＭＳ Ｐゴシック"/>
        <family val="3"/>
        <charset val="128"/>
      </rPr>
      <t/>
    </r>
    <phoneticPr fontId="2"/>
  </si>
  <si>
    <r>
      <rPr>
        <b/>
        <sz val="9.5"/>
        <rFont val="Arial"/>
        <family val="2"/>
      </rPr>
      <t>Yes</t>
    </r>
    <r>
      <rPr>
        <sz val="9.5"/>
        <rFont val="Arial"/>
        <family val="2"/>
      </rPr>
      <t>*</t>
    </r>
    <phoneticPr fontId="2"/>
  </si>
  <si>
    <t>Existing Medical Conditions</t>
    <phoneticPr fontId="2"/>
  </si>
  <si>
    <r>
      <t xml:space="preserve">-month pregnant </t>
    </r>
    <r>
      <rPr>
        <i/>
        <sz val="8"/>
        <rFont val="Arial"/>
        <family val="2"/>
      </rPr>
      <t xml:space="preserve"> (Female only)</t>
    </r>
    <phoneticPr fontId="2"/>
  </si>
  <si>
    <t>Have you had any significant or serious illness or injuries? (If you have been hospitalized or had an operation, give disease names, dates, etc.)</t>
    <phoneticPr fontId="2"/>
  </si>
  <si>
    <t>Are you currently on any medication for treatment of a medical condition? (Give name and dosage.)</t>
    <phoneticPr fontId="2"/>
  </si>
  <si>
    <t>Are you seriously allergic to particular foods, medicines, substances, etc.?</t>
    <phoneticPr fontId="2"/>
  </si>
  <si>
    <r>
      <t xml:space="preserve">Date </t>
    </r>
    <r>
      <rPr>
        <sz val="8"/>
        <rFont val="Arial"/>
        <family val="2"/>
      </rPr>
      <t>(DD/MM/YYYY)</t>
    </r>
    <r>
      <rPr>
        <sz val="11"/>
        <rFont val="Arial"/>
        <family val="2"/>
      </rPr>
      <t>:</t>
    </r>
    <phoneticPr fontId="2"/>
  </si>
  <si>
    <r>
      <rPr>
        <i/>
        <sz val="12"/>
        <rFont val="ＭＳ Ｐゴシック"/>
        <family val="3"/>
        <charset val="128"/>
      </rPr>
      <t>【</t>
    </r>
    <r>
      <rPr>
        <b/>
        <i/>
        <sz val="12"/>
        <rFont val="Arial"/>
        <family val="2"/>
      </rPr>
      <t>FOR DOCTOR USE ONLY</t>
    </r>
    <r>
      <rPr>
        <i/>
        <sz val="12"/>
        <rFont val="ＭＳ Ｐゴシック"/>
        <family val="3"/>
        <charset val="128"/>
      </rPr>
      <t>】</t>
    </r>
    <phoneticPr fontId="2"/>
  </si>
  <si>
    <r>
      <t>Please provide the following information concerning items in 1 and 2 above, to which the applicant answered "</t>
    </r>
    <r>
      <rPr>
        <b/>
        <sz val="9.5"/>
        <rFont val="Arial"/>
        <family val="2"/>
      </rPr>
      <t>Yes.</t>
    </r>
    <r>
      <rPr>
        <sz val="9.5"/>
        <rFont val="Arial"/>
        <family val="2"/>
      </rPr>
      <t>"</t>
    </r>
    <phoneticPr fontId="2"/>
  </si>
  <si>
    <t>1. Write the results of the medical examination as clearly as possible.</t>
    <phoneticPr fontId="2"/>
  </si>
  <si>
    <t>There is no problem with the applicant traveling and participating in a training program in Japan.</t>
    <phoneticPr fontId="2"/>
  </si>
  <si>
    <t>He/She must take medication, however there is no problem with the applicant traveling and participating in a training program in Japan.</t>
    <phoneticPr fontId="2"/>
  </si>
  <si>
    <t>There is a problem with the applicant traveling and participating in a training program in Japan under his/her current physical condition.</t>
    <phoneticPr fontId="2"/>
  </si>
  <si>
    <t>3. Fill in the following and make a signature.</t>
    <phoneticPr fontId="2"/>
  </si>
  <si>
    <r>
      <t xml:space="preserve">     Date of Diagnosis: 
</t>
    </r>
    <r>
      <rPr>
        <sz val="8"/>
        <rFont val="Arial"/>
        <family val="2"/>
      </rPr>
      <t xml:space="preserve">         (DD/MM/YYYY)</t>
    </r>
    <phoneticPr fontId="2"/>
  </si>
  <si>
    <r>
      <rPr>
        <b/>
        <sz val="17"/>
        <rFont val="ＭＳ Ｐゴシック"/>
        <family val="3"/>
        <charset val="128"/>
      </rPr>
      <t>【</t>
    </r>
    <r>
      <rPr>
        <b/>
        <sz val="17"/>
        <rFont val="Arial"/>
        <family val="2"/>
      </rPr>
      <t>PART 5</t>
    </r>
    <r>
      <rPr>
        <b/>
        <sz val="17"/>
        <rFont val="ＭＳ Ｐゴシック"/>
        <family val="3"/>
        <charset val="128"/>
      </rPr>
      <t>】</t>
    </r>
    <r>
      <rPr>
        <b/>
        <sz val="17"/>
        <rFont val="Arial"/>
        <family val="2"/>
      </rPr>
      <t xml:space="preserve"> Overseas Travel Insurance Procedure and Consent Form</t>
    </r>
    <phoneticPr fontId="2"/>
  </si>
  <si>
    <t xml:space="preserve">THE ASSOCIATION FOR OVERSEAS TECHNICAL COOPERATION AND SUSTAINABLE PARTNERSHIPS (AOTS) </t>
    <phoneticPr fontId="2"/>
  </si>
  <si>
    <t xml:space="preserve">misfortune. The term of the insurance is limited to a fixed period approved by AOTS. The said term shall commence upon </t>
    <phoneticPr fontId="2"/>
  </si>
  <si>
    <t xml:space="preserve">In the event that a trainee is involved in an accident or other incident covered by the insurance, AOTS will submit an </t>
    <phoneticPr fontId="2"/>
  </si>
  <si>
    <t xml:space="preserve">2.  Medical expenses: The medical facility where the trainee was treated will bill AOTS for the cost of the treatment. </t>
    <phoneticPr fontId="2"/>
  </si>
  <si>
    <t>3.  Insurance for disability: AOTS will pay the disabled trainee the entire sum received from the insurance company.</t>
    <phoneticPr fontId="2"/>
  </si>
  <si>
    <t>4.  Insurance to cover liability: AOTS will pay the entire settlement to the trainee, injured party, etc., pursuant to notification</t>
    <phoneticPr fontId="2"/>
  </si>
  <si>
    <t>5.  Rescue expenses insurance benefit: AOTS will pay to the party that paid/advanced the expenses the entire sum received</t>
    <phoneticPr fontId="2"/>
  </si>
  <si>
    <t>To collect an insurance benefit/settlement as specified above, trainees must submit to AOTS a consent form giving AOTS</t>
    <phoneticPr fontId="2"/>
  </si>
  <si>
    <t>To: THE ASSOCIATION FOR OVERSEAS TECHNICAL COOPERATION AND SUSTAINABLE PARTNERSHIPS (AOTS)</t>
    <phoneticPr fontId="2"/>
  </si>
  <si>
    <t>policy pursuant to AOTS training regulations. I also consent to giving AOTS complete authority to file insurance claim and</t>
    <phoneticPr fontId="2"/>
  </si>
  <si>
    <t>[ To be used by AOTS ]</t>
    <phoneticPr fontId="2"/>
  </si>
  <si>
    <t>The insurance provisions are summarized below. If you have any questions, contact AOTS.</t>
    <phoneticPr fontId="2"/>
  </si>
  <si>
    <t xml:space="preserve">   1) Indemnity in the event of death</t>
    <phoneticPr fontId="2"/>
  </si>
  <si>
    <r>
      <t xml:space="preserve">      </t>
    </r>
    <r>
      <rPr>
        <sz val="9"/>
        <rFont val="ＭＳ Ｐゴシック"/>
        <family val="3"/>
        <charset val="128"/>
      </rPr>
      <t>　</t>
    </r>
    <r>
      <rPr>
        <sz val="9"/>
        <rFont val="Arial"/>
        <family val="2"/>
      </rPr>
      <t xml:space="preserve"> </t>
    </r>
    <phoneticPr fontId="2"/>
  </si>
  <si>
    <r>
      <t xml:space="preserve"> </t>
    </r>
    <r>
      <rPr>
        <sz val="9"/>
        <rFont val="ＭＳ Ｐゴシック"/>
        <family val="3"/>
        <charset val="128"/>
      </rPr>
      <t>　</t>
    </r>
    <r>
      <rPr>
        <sz val="9"/>
        <rFont val="Arial"/>
        <family val="2"/>
      </rPr>
      <t xml:space="preserve">       </t>
    </r>
    <phoneticPr fontId="2"/>
  </si>
  <si>
    <r>
      <t>　　</t>
    </r>
    <r>
      <rPr>
        <sz val="9"/>
        <rFont val="Arial"/>
        <family val="2"/>
      </rPr>
      <t xml:space="preserve">      </t>
    </r>
    <phoneticPr fontId="2"/>
  </si>
  <si>
    <r>
      <t xml:space="preserve">  </t>
    </r>
    <r>
      <rPr>
        <b/>
        <sz val="9"/>
        <rFont val="ＭＳ Ｐゴシック"/>
        <family val="3"/>
        <charset val="128"/>
      </rPr>
      <t>　</t>
    </r>
    <r>
      <rPr>
        <b/>
        <sz val="9"/>
        <rFont val="Arial"/>
        <family val="2"/>
      </rPr>
      <t xml:space="preserve">       </t>
    </r>
    <phoneticPr fontId="2"/>
  </si>
  <si>
    <t xml:space="preserve">   2) Insurance for disability resulting from an injury</t>
    <phoneticPr fontId="2"/>
  </si>
  <si>
    <r>
      <t xml:space="preserve">    </t>
    </r>
    <r>
      <rPr>
        <sz val="9"/>
        <rFont val="ＭＳ Ｐゴシック"/>
        <family val="3"/>
        <charset val="128"/>
      </rPr>
      <t>　</t>
    </r>
    <r>
      <rPr>
        <sz val="9"/>
        <rFont val="Arial"/>
        <family val="2"/>
      </rPr>
      <t xml:space="preserve">    Insurance will be paid in the event that a trainee is injured in an accident, as the result of which the trainee develops  </t>
    </r>
    <phoneticPr fontId="2"/>
  </si>
  <si>
    <r>
      <t xml:space="preserve">  </t>
    </r>
    <r>
      <rPr>
        <sz val="9"/>
        <rFont val="ＭＳ Ｐゴシック"/>
        <family val="3"/>
        <charset val="128"/>
      </rPr>
      <t>　</t>
    </r>
    <r>
      <rPr>
        <sz val="9"/>
        <rFont val="Arial"/>
        <family val="2"/>
      </rPr>
      <t xml:space="preserve">      a disability within 180 days of the accident.</t>
    </r>
    <phoneticPr fontId="2"/>
  </si>
  <si>
    <t xml:space="preserve">   3) Insurance to cover treatment costs and Rescue expenses</t>
    <phoneticPr fontId="2"/>
  </si>
  <si>
    <r>
      <rPr>
        <b/>
        <sz val="6"/>
        <rFont val="ＭＳ Ｐゴシック"/>
        <family val="3"/>
        <charset val="128"/>
      </rPr>
      <t>●</t>
    </r>
    <r>
      <rPr>
        <b/>
        <sz val="9"/>
        <rFont val="Arial"/>
        <family val="2"/>
      </rPr>
      <t>Treatment costs</t>
    </r>
    <phoneticPr fontId="2"/>
  </si>
  <si>
    <r>
      <rPr>
        <b/>
        <sz val="6"/>
        <rFont val="ＭＳ Ｐゴシック"/>
        <family val="3"/>
        <charset val="128"/>
      </rPr>
      <t>●</t>
    </r>
    <r>
      <rPr>
        <b/>
        <sz val="9"/>
        <rFont val="Arial"/>
        <family val="2"/>
      </rPr>
      <t>Rescue expenses</t>
    </r>
    <phoneticPr fontId="2"/>
  </si>
  <si>
    <t xml:space="preserve">    4) Insurance to cover liability</t>
    <phoneticPr fontId="2"/>
  </si>
  <si>
    <r>
      <t xml:space="preserve"> </t>
    </r>
    <r>
      <rPr>
        <sz val="9"/>
        <rFont val="ＭＳ Ｐゴシック"/>
        <family val="3"/>
        <charset val="128"/>
      </rPr>
      <t>　</t>
    </r>
    <r>
      <rPr>
        <sz val="9"/>
        <rFont val="Arial"/>
        <family val="2"/>
      </rPr>
      <t xml:space="preserve">        </t>
    </r>
    <phoneticPr fontId="2"/>
  </si>
  <si>
    <r>
      <t>　　AOTS</t>
    </r>
    <r>
      <rPr>
        <sz val="9"/>
        <rFont val="Arial"/>
        <family val="2"/>
      </rPr>
      <t xml:space="preserve"> will submit applications for insurance claims.  Report any injury or illness as soon as possible to AOTS.</t>
    </r>
    <phoneticPr fontId="2"/>
  </si>
  <si>
    <r>
      <t>　　</t>
    </r>
    <r>
      <rPr>
        <sz val="9"/>
        <rFont val="Arial"/>
        <family val="2"/>
      </rPr>
      <t>Please note that the coverage excludes the following categories of events or conditions, which are further defined below:</t>
    </r>
    <phoneticPr fontId="2"/>
  </si>
  <si>
    <r>
      <t>　　</t>
    </r>
    <r>
      <rPr>
        <sz val="9"/>
        <rFont val="Arial"/>
        <family val="2"/>
      </rPr>
      <t xml:space="preserve">  (1)  Injury or illness predating entry into Japan</t>
    </r>
    <phoneticPr fontId="2"/>
  </si>
  <si>
    <r>
      <t>　　</t>
    </r>
    <r>
      <rPr>
        <sz val="9"/>
        <rFont val="Arial"/>
        <family val="2"/>
      </rPr>
      <t xml:space="preserve">  (2)  Injury or death resulting from fighting, suicide, or criminal behavior</t>
    </r>
    <phoneticPr fontId="2"/>
  </si>
  <si>
    <r>
      <t>　</t>
    </r>
    <r>
      <rPr>
        <sz val="9"/>
        <rFont val="Arial"/>
        <family val="2"/>
      </rPr>
      <t xml:space="preserve">      </t>
    </r>
    <r>
      <rPr>
        <sz val="9"/>
        <rFont val="ＭＳ Ｐゴシック"/>
        <family val="3"/>
        <charset val="128"/>
      </rPr>
      <t>　</t>
    </r>
    <r>
      <rPr>
        <sz val="9"/>
        <rFont val="Arial"/>
        <family val="2"/>
      </rPr>
      <t xml:space="preserve">  However, in the event of suicide, rescue expenses will be covered.</t>
    </r>
    <phoneticPr fontId="2"/>
  </si>
  <si>
    <r>
      <t>　</t>
    </r>
    <r>
      <rPr>
        <sz val="9"/>
        <rFont val="Arial"/>
        <family val="2"/>
      </rPr>
      <t xml:space="preserve">  </t>
    </r>
    <r>
      <rPr>
        <sz val="9"/>
        <rFont val="ＭＳ Ｐゴシック"/>
        <family val="3"/>
        <charset val="128"/>
      </rPr>
      <t>　</t>
    </r>
    <r>
      <rPr>
        <sz val="9"/>
        <rFont val="Arial"/>
        <family val="2"/>
      </rPr>
      <t>(3)  Injury or death resulting from driving without a license or under the influence of alcohol</t>
    </r>
    <phoneticPr fontId="2"/>
  </si>
  <si>
    <r>
      <t>　</t>
    </r>
    <r>
      <rPr>
        <sz val="9"/>
        <rFont val="Arial"/>
        <family val="2"/>
      </rPr>
      <t xml:space="preserve">  </t>
    </r>
    <r>
      <rPr>
        <sz val="9"/>
        <rFont val="ＭＳ Ｐゴシック"/>
        <family val="3"/>
        <charset val="128"/>
      </rPr>
      <t>　</t>
    </r>
    <r>
      <rPr>
        <sz val="9"/>
        <rFont val="Arial"/>
        <family val="2"/>
      </rPr>
      <t>(4)  Injury or death resulting from brain disease or insanity</t>
    </r>
    <phoneticPr fontId="2"/>
  </si>
  <si>
    <r>
      <t>　　</t>
    </r>
    <r>
      <rPr>
        <sz val="9"/>
        <rFont val="Arial"/>
        <family val="2"/>
      </rPr>
      <t xml:space="preserve">  (5)  Pregnancy, delivery, premature delivery or a miscarriage and illness due to this, a surgical operation, and other </t>
    </r>
    <phoneticPr fontId="2"/>
  </si>
  <si>
    <r>
      <t>　</t>
    </r>
    <r>
      <rPr>
        <sz val="9"/>
        <rFont val="Arial"/>
        <family val="2"/>
      </rPr>
      <t xml:space="preserve">      </t>
    </r>
    <r>
      <rPr>
        <sz val="9"/>
        <rFont val="ＭＳ Ｐゴシック"/>
        <family val="3"/>
        <charset val="128"/>
      </rPr>
      <t>　</t>
    </r>
    <r>
      <rPr>
        <sz val="9"/>
        <rFont val="Arial"/>
        <family val="2"/>
      </rPr>
      <t xml:space="preserve"> </t>
    </r>
    <phoneticPr fontId="2"/>
  </si>
  <si>
    <r>
      <t>　　</t>
    </r>
    <r>
      <rPr>
        <sz val="9"/>
        <rFont val="Arial"/>
        <family val="2"/>
      </rPr>
      <t xml:space="preserve">  (6)  Dental treatment, etc.</t>
    </r>
    <phoneticPr fontId="2"/>
  </si>
  <si>
    <r>
      <t>　</t>
    </r>
    <r>
      <rPr>
        <sz val="9"/>
        <rFont val="Arial"/>
        <family val="2"/>
      </rPr>
      <t xml:space="preserve">   </t>
    </r>
    <r>
      <rPr>
        <sz val="9"/>
        <rFont val="ＭＳ Ｐゴシック"/>
        <family val="3"/>
        <charset val="128"/>
      </rPr>
      <t>　</t>
    </r>
    <r>
      <rPr>
        <sz val="9"/>
        <rFont val="Arial"/>
        <family val="2"/>
      </rPr>
      <t xml:space="preserve">     However, AOTS will pay for dental treatment costs for emergency treatment such as pain-killing, extraction, silver </t>
    </r>
    <phoneticPr fontId="2"/>
  </si>
  <si>
    <r>
      <t>　</t>
    </r>
    <r>
      <rPr>
        <sz val="9"/>
        <rFont val="Arial"/>
        <family val="2"/>
      </rPr>
      <t xml:space="preserve">      </t>
    </r>
    <r>
      <rPr>
        <sz val="9"/>
        <rFont val="ＭＳ Ｐゴシック"/>
        <family val="3"/>
        <charset val="128"/>
      </rPr>
      <t>　</t>
    </r>
    <r>
      <rPr>
        <sz val="9"/>
        <rFont val="Arial"/>
        <family val="2"/>
      </rPr>
      <t xml:space="preserve">  filling, tooth crown, etc., based on separately established standards.</t>
    </r>
    <phoneticPr fontId="2"/>
  </si>
  <si>
    <r>
      <t>　　</t>
    </r>
    <r>
      <rPr>
        <sz val="9"/>
        <rFont val="Arial"/>
        <family val="2"/>
      </rPr>
      <t>2)  Liability in any of the following cases:</t>
    </r>
    <phoneticPr fontId="2"/>
  </si>
  <si>
    <r>
      <t>　　</t>
    </r>
    <r>
      <rPr>
        <sz val="9"/>
        <rFont val="Arial"/>
        <family val="2"/>
      </rPr>
      <t xml:space="preserve">  (1)   Accidents for which a trainee is liable that occur during training</t>
    </r>
    <phoneticPr fontId="2"/>
  </si>
  <si>
    <r>
      <t>　</t>
    </r>
    <r>
      <rPr>
        <sz val="9"/>
        <rFont val="Arial"/>
        <family val="2"/>
      </rPr>
      <t xml:space="preserve">  </t>
    </r>
    <r>
      <rPr>
        <sz val="9"/>
        <rFont val="ＭＳ Ｐゴシック"/>
        <family val="3"/>
        <charset val="128"/>
      </rPr>
      <t>　</t>
    </r>
    <r>
      <rPr>
        <sz val="9"/>
        <rFont val="Arial"/>
        <family val="2"/>
      </rPr>
      <t>(2)   Accidents for which a trainee is liable, involving articles entrusted to the trainee by another person</t>
    </r>
    <phoneticPr fontId="2"/>
  </si>
  <si>
    <r>
      <t>　　</t>
    </r>
    <r>
      <rPr>
        <sz val="9"/>
        <rFont val="Arial"/>
        <family val="2"/>
      </rPr>
      <t xml:space="preserve">  (3)   Automobile accidents for which a trainee is liable, etc.</t>
    </r>
    <phoneticPr fontId="2"/>
  </si>
  <si>
    <t>Since the insurance does not cover every type of accident, injury, illness, or loss, please take appropriate precautions</t>
    <phoneticPr fontId="2"/>
  </si>
  <si>
    <r>
      <rPr>
        <b/>
        <sz val="12"/>
        <rFont val="ＭＳ Ｐゴシック"/>
        <family val="3"/>
        <charset val="128"/>
      </rPr>
      <t>【</t>
    </r>
    <r>
      <rPr>
        <b/>
        <sz val="12"/>
        <rFont val="Arial"/>
        <family val="2"/>
      </rPr>
      <t>Part 6</t>
    </r>
    <r>
      <rPr>
        <b/>
        <sz val="12"/>
        <rFont val="ＭＳ Ｐゴシック"/>
        <family val="3"/>
        <charset val="128"/>
      </rPr>
      <t>】</t>
    </r>
    <r>
      <rPr>
        <b/>
        <sz val="12"/>
        <rFont val="Arial"/>
        <family val="2"/>
      </rPr>
      <t xml:space="preserve"> About the Handling of Personal Information Concerning Applicants and Trainees</t>
    </r>
    <phoneticPr fontId="2"/>
  </si>
  <si>
    <r>
      <t xml:space="preserve">Personal information of applicants and trainees acquired by the Association for Overseas Technical Cooperation and Sustainable Partnerships (AOTS) from application documents concerning JPO/IPR training program shall be handled as follows. Please carefully read the terms below and </t>
    </r>
    <r>
      <rPr>
        <u/>
        <sz val="9"/>
        <rFont val="Arial"/>
        <family val="2"/>
      </rPr>
      <t>check the box at the bottom.</t>
    </r>
    <phoneticPr fontId="2"/>
  </si>
  <si>
    <t>Manager in charge of personal information and the point of contact</t>
    <phoneticPr fontId="2"/>
  </si>
  <si>
    <t>Manager: General Manager, General Affairs &amp; Planning Department, AOTS</t>
    <phoneticPr fontId="2"/>
  </si>
  <si>
    <t>Purpose of use of personal information</t>
    <phoneticPr fontId="2"/>
  </si>
  <si>
    <t>The personal information provided will be used within the scope of use indicated below.</t>
    <phoneticPr fontId="2"/>
  </si>
  <si>
    <t>Screening of applicants’ qualifications</t>
    <phoneticPr fontId="2"/>
  </si>
  <si>
    <t>Confirmation of applicants’ name and dates of birth, etc.</t>
    <phoneticPr fontId="2"/>
  </si>
  <si>
    <t>Enrollment in and payment of travel  insurance</t>
    <phoneticPr fontId="2"/>
  </si>
  <si>
    <t>Consent Form (for travel insurance)</t>
    <phoneticPr fontId="2"/>
  </si>
  <si>
    <t>Purchase and payment of travel insurance</t>
    <phoneticPr fontId="2"/>
  </si>
  <si>
    <t>Understanding the current situation of applicants</t>
    <phoneticPr fontId="2"/>
  </si>
  <si>
    <t>The personal information provided may be provided to a third party ("Third Party") for the following purposes using the methods indicated below. Upon such provision, the handling of personal information will be supervised to ensure that the personal information is handled appropriately by AOTS and the Third Party.</t>
    <phoneticPr fontId="2"/>
  </si>
  <si>
    <t>Items</t>
    <phoneticPr fontId="2"/>
  </si>
  <si>
    <t>Purpose of Provision</t>
    <phoneticPr fontId="2"/>
  </si>
  <si>
    <r>
      <rPr>
        <sz val="9"/>
        <rFont val="ＭＳ Ｐ明朝"/>
        <family val="1"/>
        <charset val="128"/>
      </rPr>
      <t>・</t>
    </r>
    <r>
      <rPr>
        <sz val="9"/>
        <rFont val="Arial"/>
        <family val="2"/>
      </rPr>
      <t>Paper</t>
    </r>
    <phoneticPr fontId="2"/>
  </si>
  <si>
    <r>
      <rPr>
        <sz val="9"/>
        <rFont val="ＭＳ Ｐ明朝"/>
        <family val="1"/>
        <charset val="128"/>
      </rPr>
      <t>・</t>
    </r>
    <r>
      <rPr>
        <sz val="9"/>
        <rFont val="Arial"/>
        <family val="2"/>
      </rPr>
      <t>Data</t>
    </r>
    <phoneticPr fontId="2"/>
  </si>
  <si>
    <t>Outsourcing</t>
    <phoneticPr fontId="2"/>
  </si>
  <si>
    <t>Disclosure, correction, cessation of use, deletion, etc.</t>
    <phoneticPr fontId="2"/>
  </si>
  <si>
    <t xml:space="preserve">We will respond to requests for disclosure, correction, cessation of use, and deletion of personal information provided to us. In this situation, please submit requests to the office shown in 1. above.
              </t>
    <phoneticPr fontId="2"/>
  </si>
  <si>
    <r>
      <rPr>
        <b/>
        <sz val="11"/>
        <rFont val="ＭＳ Ｐ明朝"/>
        <family val="1"/>
        <charset val="128"/>
      </rPr>
      <t>　</t>
    </r>
    <r>
      <rPr>
        <b/>
        <sz val="11"/>
        <rFont val="Arial"/>
        <family val="2"/>
      </rPr>
      <t>I consent</t>
    </r>
    <phoneticPr fontId="2"/>
  </si>
  <si>
    <r>
      <rPr>
        <sz val="11"/>
        <rFont val="ＭＳ Ｐ明朝"/>
        <family val="1"/>
        <charset val="128"/>
      </rPr>
      <t>　</t>
    </r>
    <r>
      <rPr>
        <b/>
        <sz val="11"/>
        <rFont val="Arial"/>
        <family val="2"/>
      </rPr>
      <t>I do not consent</t>
    </r>
    <phoneticPr fontId="2"/>
  </si>
  <si>
    <r>
      <t xml:space="preserve">2-7
</t>
    </r>
    <r>
      <rPr>
        <b/>
        <sz val="11"/>
        <rFont val="Arial"/>
        <family val="2"/>
      </rPr>
      <t>Business Field</t>
    </r>
    <phoneticPr fontId="2"/>
  </si>
  <si>
    <r>
      <t xml:space="preserve">2-2
</t>
    </r>
    <r>
      <rPr>
        <b/>
        <sz val="11"/>
        <rFont val="Arial"/>
        <family val="2"/>
      </rPr>
      <t>Department/ Section</t>
    </r>
    <phoneticPr fontId="2"/>
  </si>
  <si>
    <r>
      <t xml:space="preserve">2-1
</t>
    </r>
    <r>
      <rPr>
        <b/>
        <sz val="12"/>
        <rFont val="Arial"/>
        <family val="2"/>
      </rPr>
      <t xml:space="preserve">Name of Company/
Organization
</t>
    </r>
    <phoneticPr fontId="2"/>
  </si>
  <si>
    <r>
      <t xml:space="preserve">1-16
</t>
    </r>
    <r>
      <rPr>
        <b/>
        <sz val="12"/>
        <rFont val="Arial"/>
        <family val="2"/>
      </rPr>
      <t>Nationality</t>
    </r>
    <phoneticPr fontId="2"/>
  </si>
  <si>
    <r>
      <t xml:space="preserve">1-17
</t>
    </r>
    <r>
      <rPr>
        <b/>
        <sz val="12"/>
        <rFont val="Arial"/>
        <family val="2"/>
      </rPr>
      <t>Your Home Airport</t>
    </r>
    <r>
      <rPr>
        <sz val="12"/>
        <rFont val="Arial"/>
        <family val="2"/>
      </rPr>
      <t xml:space="preserve">
</t>
    </r>
    <phoneticPr fontId="2"/>
  </si>
  <si>
    <r>
      <t xml:space="preserve">1-14
</t>
    </r>
    <r>
      <rPr>
        <b/>
        <sz val="12"/>
        <rFont val="Arial"/>
        <family val="2"/>
      </rPr>
      <t>Date of Issue</t>
    </r>
    <phoneticPr fontId="2"/>
  </si>
  <si>
    <r>
      <t xml:space="preserve">1-11
</t>
    </r>
    <r>
      <rPr>
        <b/>
        <sz val="12"/>
        <rFont val="Arial"/>
        <family val="2"/>
      </rPr>
      <t>Date of Issue</t>
    </r>
    <phoneticPr fontId="2"/>
  </si>
  <si>
    <r>
      <t xml:space="preserve">1-8  </t>
    </r>
    <r>
      <rPr>
        <b/>
        <sz val="12"/>
        <rFont val="Arial"/>
        <family val="2"/>
      </rPr>
      <t>Mobile Phone Number</t>
    </r>
    <phoneticPr fontId="2"/>
  </si>
  <si>
    <r>
      <t xml:space="preserve">1-7  </t>
    </r>
    <r>
      <rPr>
        <b/>
        <sz val="12"/>
        <rFont val="Arial"/>
        <family val="2"/>
      </rPr>
      <t>Home Phone Number</t>
    </r>
    <phoneticPr fontId="2"/>
  </si>
  <si>
    <r>
      <t xml:space="preserve">1-3
</t>
    </r>
    <r>
      <rPr>
        <b/>
        <sz val="12"/>
        <rFont val="Arial"/>
        <family val="2"/>
      </rPr>
      <t>Date of Birth</t>
    </r>
    <phoneticPr fontId="2"/>
  </si>
  <si>
    <r>
      <t xml:space="preserve">1-2
</t>
    </r>
    <r>
      <rPr>
        <b/>
        <sz val="12"/>
        <rFont val="Arial"/>
        <family val="2"/>
      </rPr>
      <t>Gender</t>
    </r>
    <r>
      <rPr>
        <b/>
        <sz val="12"/>
        <rFont val="ＭＳ Ｐゴシック"/>
        <family val="3"/>
        <charset val="128"/>
      </rPr>
      <t>　</t>
    </r>
    <r>
      <rPr>
        <sz val="12"/>
        <rFont val="Arial"/>
        <family val="2"/>
      </rPr>
      <t>(Male/Female)</t>
    </r>
    <phoneticPr fontId="2"/>
  </si>
  <si>
    <r>
      <t xml:space="preserve">1-4
</t>
    </r>
    <r>
      <rPr>
        <b/>
        <sz val="12"/>
        <rFont val="Arial"/>
        <family val="2"/>
      </rPr>
      <t>Age</t>
    </r>
    <phoneticPr fontId="2"/>
  </si>
  <si>
    <r>
      <t>1-1</t>
    </r>
    <r>
      <rPr>
        <b/>
        <sz val="12"/>
        <rFont val="Arial"/>
        <family val="2"/>
      </rPr>
      <t xml:space="preserve">
Name of the Applicant</t>
    </r>
    <r>
      <rPr>
        <sz val="12"/>
        <rFont val="Arial"/>
        <family val="2"/>
      </rPr>
      <t xml:space="preserve">
</t>
    </r>
    <r>
      <rPr>
        <sz val="11"/>
        <rFont val="Arial"/>
        <family val="2"/>
      </rPr>
      <t xml:space="preserve">
*Your name must be the same as the name in your passport.</t>
    </r>
    <phoneticPr fontId="2"/>
  </si>
  <si>
    <r>
      <rPr>
        <sz val="16"/>
        <rFont val="ＭＳ Ｐゴシック"/>
        <family val="3"/>
        <charset val="128"/>
      </rPr>
      <t>／</t>
    </r>
    <phoneticPr fontId="2"/>
  </si>
  <si>
    <r>
      <t xml:space="preserve">To
</t>
    </r>
    <r>
      <rPr>
        <sz val="12"/>
        <rFont val="ＭＳ Ｐゴシック"/>
        <family val="3"/>
        <charset val="128"/>
      </rPr>
      <t>　　　</t>
    </r>
    <r>
      <rPr>
        <sz val="12"/>
        <rFont val="Arial"/>
        <family val="2"/>
      </rPr>
      <t>Present</t>
    </r>
    <phoneticPr fontId="2"/>
  </si>
  <si>
    <t>Your Name</t>
    <phoneticPr fontId="2"/>
  </si>
  <si>
    <t>Course Name</t>
    <phoneticPr fontId="2"/>
  </si>
  <si>
    <t>from:</t>
    <phoneticPr fontId="2"/>
  </si>
  <si>
    <t>@</t>
    <phoneticPr fontId="2"/>
  </si>
  <si>
    <t>Formality Examination</t>
    <phoneticPr fontId="2"/>
  </si>
  <si>
    <t>(</t>
    <phoneticPr fontId="2"/>
  </si>
  <si>
    <t>)</t>
    <phoneticPr fontId="2"/>
  </si>
  <si>
    <t>years</t>
    <phoneticPr fontId="2"/>
  </si>
  <si>
    <t>Classification Assignment</t>
    <phoneticPr fontId="2"/>
  </si>
  <si>
    <t>Substantive Examination</t>
    <phoneticPr fontId="2"/>
  </si>
  <si>
    <t>Prior Art Search</t>
    <phoneticPr fontId="2"/>
  </si>
  <si>
    <t xml:space="preserve">Promotion of IP information </t>
    <phoneticPr fontId="2"/>
  </si>
  <si>
    <t xml:space="preserve">Automation System Development / Maintenance </t>
    <phoneticPr fontId="2"/>
  </si>
  <si>
    <t>/</t>
    <phoneticPr fontId="2"/>
  </si>
  <si>
    <t>国</t>
  </si>
  <si>
    <t>国籍</t>
    <rPh sb="0" eb="2">
      <t>コクセキ</t>
    </rPh>
    <phoneticPr fontId="9"/>
  </si>
  <si>
    <t>性別</t>
    <rPh sb="0" eb="1">
      <t>セイ</t>
    </rPh>
    <rPh sb="1" eb="2">
      <t>ベツ</t>
    </rPh>
    <phoneticPr fontId="9"/>
  </si>
  <si>
    <t>First</t>
  </si>
  <si>
    <t>Middle</t>
  </si>
  <si>
    <t>Family</t>
  </si>
  <si>
    <t>年</t>
    <rPh sb="0" eb="1">
      <t>ネン</t>
    </rPh>
    <phoneticPr fontId="6"/>
  </si>
  <si>
    <t>月</t>
    <rPh sb="0" eb="1">
      <t>ツキ</t>
    </rPh>
    <phoneticPr fontId="6"/>
  </si>
  <si>
    <t>日</t>
    <rPh sb="0" eb="1">
      <t>ヒ</t>
    </rPh>
    <phoneticPr fontId="6"/>
  </si>
  <si>
    <t>差込住所(本人)</t>
    <rPh sb="0" eb="2">
      <t>サシコミ</t>
    </rPh>
    <rPh sb="2" eb="4">
      <t>ジュウショ</t>
    </rPh>
    <rPh sb="5" eb="7">
      <t>ホンニン</t>
    </rPh>
    <phoneticPr fontId="9"/>
  </si>
  <si>
    <t xml:space="preserve">
差込電話(本人)</t>
    <rPh sb="1" eb="3">
      <t>サシコミ</t>
    </rPh>
    <rPh sb="3" eb="5">
      <t>デンワ</t>
    </rPh>
    <rPh sb="6" eb="8">
      <t>ホンニン</t>
    </rPh>
    <phoneticPr fontId="9"/>
  </si>
  <si>
    <t>勤　　務　　先</t>
  </si>
  <si>
    <t>差込企業所在地</t>
    <rPh sb="0" eb="2">
      <t>サシコミ</t>
    </rPh>
    <rPh sb="2" eb="4">
      <t>キギョウ</t>
    </rPh>
    <rPh sb="4" eb="7">
      <t>ショザイチ</t>
    </rPh>
    <phoneticPr fontId="9"/>
  </si>
  <si>
    <t>差込企業電話</t>
    <rPh sb="0" eb="2">
      <t>サシコミ</t>
    </rPh>
    <rPh sb="2" eb="4">
      <t>キギョウ</t>
    </rPh>
    <rPh sb="4" eb="6">
      <t>デンワ</t>
    </rPh>
    <phoneticPr fontId="9"/>
  </si>
  <si>
    <t>差込E-Mail</t>
    <rPh sb="0" eb="2">
      <t>サシコミ</t>
    </rPh>
    <phoneticPr fontId="9"/>
  </si>
  <si>
    <t>職位(英語)</t>
    <rPh sb="0" eb="2">
      <t>ショクイ</t>
    </rPh>
    <rPh sb="3" eb="5">
      <t>エイゴ</t>
    </rPh>
    <phoneticPr fontId="9"/>
  </si>
  <si>
    <t>宗教</t>
    <rPh sb="0" eb="2">
      <t>シュウキョウ</t>
    </rPh>
    <phoneticPr fontId="9"/>
  </si>
  <si>
    <t>事業内容(英語）</t>
    <rPh sb="0" eb="2">
      <t>ジギョウ</t>
    </rPh>
    <rPh sb="2" eb="4">
      <t>ナイヨウ</t>
    </rPh>
    <rPh sb="5" eb="7">
      <t>エイゴ</t>
    </rPh>
    <phoneticPr fontId="9"/>
  </si>
  <si>
    <t>従業員数</t>
  </si>
  <si>
    <t>設立</t>
    <rPh sb="0" eb="2">
      <t>セツリツ</t>
    </rPh>
    <phoneticPr fontId="6"/>
  </si>
  <si>
    <t>英語力</t>
    <rPh sb="0" eb="2">
      <t>エイゴ</t>
    </rPh>
    <rPh sb="2" eb="3">
      <t>リョク</t>
    </rPh>
    <phoneticPr fontId="6"/>
  </si>
  <si>
    <t>空港都市</t>
    <rPh sb="0" eb="2">
      <t>クウコウ</t>
    </rPh>
    <rPh sb="2" eb="3">
      <t>ト</t>
    </rPh>
    <rPh sb="3" eb="4">
      <t>シ</t>
    </rPh>
    <phoneticPr fontId="9"/>
  </si>
  <si>
    <t>Name</t>
    <phoneticPr fontId="2"/>
  </si>
  <si>
    <t>Email:</t>
    <phoneticPr fontId="2"/>
  </si>
  <si>
    <t>空港</t>
    <rPh sb="0" eb="2">
      <t>クウコウ</t>
    </rPh>
    <phoneticPr fontId="2"/>
  </si>
  <si>
    <t>Christian</t>
    <phoneticPr fontId="2"/>
  </si>
  <si>
    <r>
      <rPr>
        <sz val="11"/>
        <rFont val="ＭＳ Ｐゴシック"/>
        <family val="3"/>
        <charset val="128"/>
      </rPr>
      <t>ｷﾘｽﾄ教</t>
    </r>
    <r>
      <rPr>
        <sz val="11"/>
        <rFont val="Arial"/>
        <family val="2"/>
      </rPr>
      <t/>
    </r>
    <phoneticPr fontId="2"/>
  </si>
  <si>
    <t>Muslim</t>
    <phoneticPr fontId="2"/>
  </si>
  <si>
    <t>ｲｽﾗﾑ教</t>
    <phoneticPr fontId="2"/>
  </si>
  <si>
    <t>Buddhist</t>
    <phoneticPr fontId="2"/>
  </si>
  <si>
    <t>仏教</t>
    <phoneticPr fontId="2"/>
  </si>
  <si>
    <t>Hindu</t>
    <phoneticPr fontId="2"/>
  </si>
  <si>
    <t>ﾋﾝｽﾞｰ教</t>
    <phoneticPr fontId="2"/>
  </si>
  <si>
    <t>Others</t>
    <phoneticPr fontId="2"/>
  </si>
  <si>
    <t>その他</t>
    <phoneticPr fontId="2"/>
  </si>
  <si>
    <t>None</t>
    <phoneticPr fontId="2"/>
  </si>
  <si>
    <t>無</t>
    <phoneticPr fontId="2"/>
  </si>
  <si>
    <t>不明</t>
    <phoneticPr fontId="2"/>
  </si>
  <si>
    <t>電話</t>
    <rPh sb="0" eb="2">
      <t>デンワ</t>
    </rPh>
    <phoneticPr fontId="2"/>
  </si>
  <si>
    <r>
      <rPr>
        <sz val="11"/>
        <rFont val="ＭＳ Ｐゴシック"/>
        <family val="3"/>
        <charset val="128"/>
      </rPr>
      <t>勤務先住所</t>
    </r>
    <rPh sb="0" eb="3">
      <t>キンムサキ</t>
    </rPh>
    <rPh sb="3" eb="5">
      <t>ジュウショ</t>
    </rPh>
    <phoneticPr fontId="2"/>
  </si>
  <si>
    <r>
      <rPr>
        <sz val="11"/>
        <rFont val="ＭＳ Ｐゴシック"/>
        <family val="3"/>
        <charset val="128"/>
      </rPr>
      <t>住所</t>
    </r>
    <rPh sb="0" eb="2">
      <t>ジュウショ</t>
    </rPh>
    <phoneticPr fontId="2"/>
  </si>
  <si>
    <t>組織形態</t>
    <rPh sb="0" eb="2">
      <t>ソシキ</t>
    </rPh>
    <rPh sb="2" eb="4">
      <t>ケイタイ</t>
    </rPh>
    <phoneticPr fontId="6"/>
  </si>
  <si>
    <t>官民</t>
    <rPh sb="0" eb="2">
      <t>カンミン</t>
    </rPh>
    <phoneticPr fontId="9"/>
  </si>
  <si>
    <t>組織形態</t>
    <rPh sb="0" eb="2">
      <t>ソシキ</t>
    </rPh>
    <rPh sb="2" eb="4">
      <t>ケイタイ</t>
    </rPh>
    <phoneticPr fontId="2"/>
  </si>
  <si>
    <t>官民</t>
    <rPh sb="0" eb="2">
      <t>カンミン</t>
    </rPh>
    <phoneticPr fontId="2"/>
  </si>
  <si>
    <t>大学</t>
    <rPh sb="0" eb="2">
      <t>ダイガク</t>
    </rPh>
    <phoneticPr fontId="2"/>
  </si>
  <si>
    <t>民間</t>
    <rPh sb="0" eb="2">
      <t>ミンカン</t>
    </rPh>
    <phoneticPr fontId="2"/>
  </si>
  <si>
    <t>NGO</t>
    <phoneticPr fontId="2"/>
  </si>
  <si>
    <t>その他</t>
    <rPh sb="2" eb="3">
      <t>タ</t>
    </rPh>
    <phoneticPr fontId="2"/>
  </si>
  <si>
    <t>政府機関</t>
    <rPh sb="0" eb="2">
      <t>セイフ</t>
    </rPh>
    <rPh sb="2" eb="4">
      <t>キカン</t>
    </rPh>
    <phoneticPr fontId="2"/>
  </si>
  <si>
    <t>政府企業</t>
    <rPh sb="0" eb="2">
      <t>セイフ</t>
    </rPh>
    <rPh sb="2" eb="4">
      <t>キギョウ</t>
    </rPh>
    <phoneticPr fontId="2"/>
  </si>
  <si>
    <t>from</t>
    <phoneticPr fontId="2"/>
  </si>
  <si>
    <t>to</t>
    <phoneticPr fontId="2"/>
  </si>
  <si>
    <r>
      <rPr>
        <b/>
        <u/>
        <sz val="9"/>
        <rFont val="Calibri"/>
        <family val="3"/>
        <charset val="128"/>
        <scheme val="minor"/>
      </rPr>
      <t>&gt;&gt;</t>
    </r>
    <r>
      <rPr>
        <b/>
        <u/>
        <sz val="9"/>
        <rFont val="ＭＳ Ｐゴシック"/>
        <family val="3"/>
        <charset val="128"/>
      </rPr>
      <t xml:space="preserve"> </t>
    </r>
    <r>
      <rPr>
        <b/>
        <u/>
        <sz val="9"/>
        <rFont val="Arial"/>
        <family val="2"/>
      </rPr>
      <t xml:space="preserve">Amount to be paid:   </t>
    </r>
    <r>
      <rPr>
        <b/>
        <u/>
        <sz val="9"/>
        <rFont val="Calibri"/>
        <family val="2"/>
        <scheme val="minor"/>
      </rPr>
      <t xml:space="preserve">JPY </t>
    </r>
    <r>
      <rPr>
        <b/>
        <u/>
        <sz val="9"/>
        <rFont val="Arial"/>
        <family val="2"/>
      </rPr>
      <t>5 million</t>
    </r>
    <phoneticPr fontId="2"/>
  </si>
  <si>
    <r>
      <rPr>
        <b/>
        <u/>
        <sz val="9"/>
        <rFont val="Calibri"/>
        <family val="3"/>
        <charset val="128"/>
        <scheme val="minor"/>
      </rPr>
      <t>&gt;&gt;</t>
    </r>
    <r>
      <rPr>
        <b/>
        <u/>
        <sz val="9"/>
        <rFont val="ＭＳ Ｐゴシック"/>
        <family val="3"/>
        <charset val="128"/>
      </rPr>
      <t xml:space="preserve"> </t>
    </r>
    <r>
      <rPr>
        <b/>
        <u/>
        <sz val="9"/>
        <rFont val="Arial"/>
        <family val="2"/>
      </rPr>
      <t>Amount to be paid:  3% to 100% of JPY 5 million, depending upon the severity of the disability</t>
    </r>
    <phoneticPr fontId="2"/>
  </si>
  <si>
    <r>
      <rPr>
        <b/>
        <u/>
        <sz val="9"/>
        <rFont val="Calibri"/>
        <family val="3"/>
        <charset val="128"/>
        <scheme val="minor"/>
      </rPr>
      <t>&gt;&gt;</t>
    </r>
    <r>
      <rPr>
        <b/>
        <u/>
        <sz val="9"/>
        <rFont val="Arial"/>
        <family val="2"/>
      </rPr>
      <t xml:space="preserve"> Amount to be paid for total of treatment costs and rescue expenses:  Up to JPY 6 million</t>
    </r>
    <phoneticPr fontId="2"/>
  </si>
  <si>
    <r>
      <rPr>
        <b/>
        <u/>
        <sz val="9"/>
        <rFont val="Calibri"/>
        <family val="3"/>
        <charset val="128"/>
        <scheme val="minor"/>
      </rPr>
      <t>&gt;&gt;</t>
    </r>
    <r>
      <rPr>
        <b/>
        <u/>
        <sz val="9"/>
        <rFont val="ＭＳ Ｐゴシック"/>
        <family val="3"/>
        <charset val="128"/>
      </rPr>
      <t xml:space="preserve"> </t>
    </r>
    <r>
      <rPr>
        <b/>
        <u/>
        <sz val="9"/>
        <rFont val="Arial"/>
        <family val="2"/>
      </rPr>
      <t>Amount to be paid:   Damage liability amount (up to</t>
    </r>
    <r>
      <rPr>
        <b/>
        <u/>
        <sz val="9"/>
        <rFont val="Calibri"/>
        <family val="3"/>
        <charset val="128"/>
        <scheme val="minor"/>
      </rPr>
      <t xml:space="preserve"> JPY </t>
    </r>
    <r>
      <rPr>
        <b/>
        <u/>
        <sz val="9"/>
        <rFont val="Arial"/>
        <family val="2"/>
      </rPr>
      <t>10 million)</t>
    </r>
    <phoneticPr fontId="2"/>
  </si>
  <si>
    <t>IPR関連職歴</t>
    <rPh sb="3" eb="5">
      <t>カンレン</t>
    </rPh>
    <rPh sb="5" eb="7">
      <t>ショクレキ</t>
    </rPh>
    <phoneticPr fontId="9"/>
  </si>
  <si>
    <t>English Score:*</t>
    <phoneticPr fontId="2"/>
  </si>
  <si>
    <t xml:space="preserve">  *Please attach the copy of your English score</t>
    <phoneticPr fontId="2"/>
  </si>
  <si>
    <t>All sections should be completed.  If an item does not apply to you, please write "N/A" in the space provided. If your application is incomplete or inaccurate, JPO, JIPII and AOTS may not accept your candidacy.</t>
    <phoneticPr fontId="2"/>
  </si>
  <si>
    <t>* Please provide the above contact information as it may be necessary in case of an emergency.</t>
    <phoneticPr fontId="2"/>
  </si>
  <si>
    <t xml:space="preserve">IT System Construction </t>
    <phoneticPr fontId="2"/>
  </si>
  <si>
    <t>2. Please check the box with "X"   that is the most appropriate statement concerning the physical condition of the applicant.</t>
    <phoneticPr fontId="2"/>
  </si>
  <si>
    <t>Please check the box, Yes or No, with "X"  that corresponds the applicant's physical conditions. If yes, please provide details.</t>
    <phoneticPr fontId="2"/>
  </si>
  <si>
    <r>
      <t xml:space="preserve">Point of contact: General Affairs Group, Tel : 81-3-3888-8211, </t>
    </r>
    <r>
      <rPr>
        <sz val="9"/>
        <rFont val="Arial"/>
        <family val="2"/>
      </rPr>
      <t>E-mail :</t>
    </r>
    <phoneticPr fontId="2"/>
  </si>
  <si>
    <t>2-10</t>
    <phoneticPr fontId="2"/>
  </si>
  <si>
    <t xml:space="preserve"> Please provide the Organizational Chart in English.</t>
    <phoneticPr fontId="2"/>
  </si>
  <si>
    <t xml:space="preserve">    Also write the name of the department in which you currently work.</t>
    <phoneticPr fontId="2"/>
  </si>
  <si>
    <t xml:space="preserve">     Be sure to indicate your department in the chart with an arrow (-&gt;).</t>
    <phoneticPr fontId="2"/>
  </si>
  <si>
    <r>
      <rPr>
        <sz val="11"/>
        <rFont val="ＭＳ Ｐゴシック"/>
        <family val="3"/>
        <charset val="128"/>
      </rPr>
      <t>●</t>
    </r>
    <r>
      <rPr>
        <sz val="11"/>
        <rFont val="Arial"/>
        <family val="2"/>
      </rPr>
      <t xml:space="preserve"> Please write the URL (link) to the organizational chart in English in the area below, if available.</t>
    </r>
    <phoneticPr fontId="2"/>
  </si>
  <si>
    <r>
      <rPr>
        <sz val="11"/>
        <rFont val="ＭＳ Ｐゴシック"/>
        <family val="3"/>
        <charset val="128"/>
      </rPr>
      <t>●</t>
    </r>
    <r>
      <rPr>
        <sz val="11"/>
        <rFont val="Arial"/>
        <family val="2"/>
      </rPr>
      <t xml:space="preserve"> If an online chart is not available, please attach a hard copy of the chart to this document, or draw one in the area below.</t>
    </r>
    <phoneticPr fontId="2"/>
  </si>
  <si>
    <t>Organization Chart</t>
    <phoneticPr fontId="2"/>
  </si>
  <si>
    <t xml:space="preserve">URL: http://www.    </t>
    <phoneticPr fontId="2"/>
  </si>
  <si>
    <t>Year of participation</t>
    <phoneticPr fontId="2"/>
  </si>
  <si>
    <t>3. Career Information (cont'd)</t>
    <phoneticPr fontId="2"/>
  </si>
  <si>
    <t>(1)</t>
    <phoneticPr fontId="2"/>
  </si>
  <si>
    <t>(2)</t>
    <phoneticPr fontId="2"/>
  </si>
  <si>
    <t>(3)</t>
    <phoneticPr fontId="2"/>
  </si>
  <si>
    <t>(4)</t>
    <phoneticPr fontId="2"/>
  </si>
  <si>
    <t>(5)</t>
    <phoneticPr fontId="2"/>
  </si>
  <si>
    <t>4. Educational Background (Higher education)</t>
    <phoneticPr fontId="2"/>
  </si>
  <si>
    <r>
      <t xml:space="preserve">2-4
</t>
    </r>
    <r>
      <rPr>
        <b/>
        <sz val="12"/>
        <rFont val="Arial"/>
        <family val="2"/>
      </rPr>
      <t>Company / Organization
Address</t>
    </r>
    <r>
      <rPr>
        <sz val="12"/>
        <rFont val="Arial"/>
        <family val="2"/>
      </rPr>
      <t xml:space="preserve">
</t>
    </r>
    <phoneticPr fontId="2"/>
  </si>
  <si>
    <r>
      <t xml:space="preserve">2-9
</t>
    </r>
    <r>
      <rPr>
        <b/>
        <sz val="11"/>
        <rFont val="Arial"/>
        <family val="2"/>
      </rPr>
      <t>Number of Employees</t>
    </r>
    <phoneticPr fontId="2"/>
  </si>
  <si>
    <r>
      <t>5-1</t>
    </r>
    <r>
      <rPr>
        <b/>
        <sz val="11"/>
        <rFont val="ＭＳ Ｐゴシック"/>
        <family val="3"/>
        <charset val="128"/>
      </rPr>
      <t>　</t>
    </r>
    <r>
      <rPr>
        <b/>
        <sz val="11"/>
        <rFont val="Arial"/>
        <family val="2"/>
      </rPr>
      <t>Name of Organization</t>
    </r>
    <phoneticPr fontId="2"/>
  </si>
  <si>
    <r>
      <rPr>
        <sz val="12"/>
        <rFont val="Arial"/>
        <family val="2"/>
      </rPr>
      <t xml:space="preserve">5-2  </t>
    </r>
    <r>
      <rPr>
        <b/>
        <sz val="11"/>
        <rFont val="Arial"/>
        <family val="2"/>
      </rPr>
      <t>Years of total work experience related to IPR</t>
    </r>
    <phoneticPr fontId="2"/>
  </si>
  <si>
    <r>
      <t xml:space="preserve">Day  </t>
    </r>
    <r>
      <rPr>
        <sz val="12"/>
        <rFont val="ＭＳ Ｐゴシック"/>
        <family val="3"/>
        <charset val="128"/>
      </rPr>
      <t>／</t>
    </r>
    <r>
      <rPr>
        <sz val="12"/>
        <rFont val="Arial"/>
        <family val="2"/>
      </rPr>
      <t xml:space="preserve">  Month  </t>
    </r>
    <r>
      <rPr>
        <sz val="12"/>
        <rFont val="ＭＳ Ｐゴシック"/>
        <family val="3"/>
        <charset val="128"/>
      </rPr>
      <t>／</t>
    </r>
    <r>
      <rPr>
        <sz val="12"/>
        <rFont val="Arial"/>
        <family val="2"/>
      </rPr>
      <t xml:space="preserve">  Year</t>
    </r>
    <phoneticPr fontId="2"/>
  </si>
  <si>
    <r>
      <t xml:space="preserve">Day   </t>
    </r>
    <r>
      <rPr>
        <sz val="12"/>
        <rFont val="ＭＳ Ｐゴシック"/>
        <family val="3"/>
        <charset val="128"/>
      </rPr>
      <t>／</t>
    </r>
    <r>
      <rPr>
        <sz val="12"/>
        <rFont val="Arial"/>
        <family val="2"/>
      </rPr>
      <t xml:space="preserve">   Month   </t>
    </r>
    <r>
      <rPr>
        <sz val="12"/>
        <rFont val="ＭＳ Ｐゴシック"/>
        <family val="3"/>
        <charset val="128"/>
      </rPr>
      <t>／</t>
    </r>
    <r>
      <rPr>
        <sz val="12"/>
        <rFont val="Arial"/>
        <family val="2"/>
      </rPr>
      <t xml:space="preserve">   Year </t>
    </r>
    <phoneticPr fontId="2"/>
  </si>
  <si>
    <r>
      <t>Month</t>
    </r>
    <r>
      <rPr>
        <sz val="12"/>
        <rFont val="ＭＳ Ｐゴシック"/>
        <family val="3"/>
        <charset val="128"/>
      </rPr>
      <t>／</t>
    </r>
    <r>
      <rPr>
        <sz val="12"/>
        <rFont val="Arial"/>
        <family val="2"/>
      </rPr>
      <t>Year</t>
    </r>
    <phoneticPr fontId="2"/>
  </si>
  <si>
    <t>1. Name of Training Course</t>
    <phoneticPr fontId="2"/>
  </si>
  <si>
    <t xml:space="preserve">2. Your own objectives for and expectations from the Training Course   </t>
    <phoneticPr fontId="2"/>
  </si>
  <si>
    <t>Page 5</t>
    <phoneticPr fontId="2"/>
  </si>
  <si>
    <r>
      <t>5. Work Experience Related to IPR</t>
    </r>
    <r>
      <rPr>
        <b/>
        <sz val="16"/>
        <rFont val="ＭＳ Ｐゴシック"/>
        <family val="3"/>
        <charset val="128"/>
      </rPr>
      <t>　</t>
    </r>
    <phoneticPr fontId="2"/>
  </si>
  <si>
    <t>Same as 3-3 in Part 2.</t>
    <phoneticPr fontId="2"/>
  </si>
  <si>
    <t>Same as 2-3 in Part 2.</t>
    <phoneticPr fontId="2"/>
  </si>
  <si>
    <r>
      <t xml:space="preserve">2-8
</t>
    </r>
    <r>
      <rPr>
        <b/>
        <sz val="10"/>
        <rFont val="Arial"/>
        <family val="2"/>
      </rPr>
      <t>Year of Establishment</t>
    </r>
    <phoneticPr fontId="2"/>
  </si>
  <si>
    <t>3. Please complete the following questions if applicable. (Answer ONLY which is related to your course.)</t>
    <phoneticPr fontId="2"/>
  </si>
  <si>
    <t>Page 6</t>
    <phoneticPr fontId="2"/>
  </si>
  <si>
    <t>Jan.</t>
    <phoneticPr fontId="2"/>
  </si>
  <si>
    <t>Feb.</t>
    <phoneticPr fontId="2"/>
  </si>
  <si>
    <t>Mar.</t>
    <phoneticPr fontId="2"/>
  </si>
  <si>
    <t>Apr.</t>
    <phoneticPr fontId="2"/>
  </si>
  <si>
    <t>May.</t>
    <phoneticPr fontId="2"/>
  </si>
  <si>
    <t>Jun.</t>
    <phoneticPr fontId="2"/>
  </si>
  <si>
    <t>Jul.</t>
    <phoneticPr fontId="2"/>
  </si>
  <si>
    <t>Aug.</t>
    <phoneticPr fontId="2"/>
  </si>
  <si>
    <t>Sep.</t>
    <phoneticPr fontId="2"/>
  </si>
  <si>
    <t>Oct.</t>
    <phoneticPr fontId="2"/>
  </si>
  <si>
    <t>Nov.</t>
    <phoneticPr fontId="2"/>
  </si>
  <si>
    <t>Dec.</t>
    <phoneticPr fontId="2"/>
  </si>
  <si>
    <r>
      <t xml:space="preserve">         </t>
    </r>
    <r>
      <rPr>
        <b/>
        <sz val="10"/>
        <rFont val="Arial"/>
        <family val="2"/>
      </rPr>
      <t xml:space="preserve"> </t>
    </r>
    <r>
      <rPr>
        <b/>
        <sz val="10"/>
        <rFont val="ＭＳ Ｐゴシック"/>
        <family val="3"/>
        <charset val="128"/>
      </rPr>
      <t>【</t>
    </r>
    <r>
      <rPr>
        <b/>
        <sz val="10"/>
        <rFont val="Arial"/>
        <family val="2"/>
      </rPr>
      <t>PART 1</t>
    </r>
    <r>
      <rPr>
        <b/>
        <sz val="10"/>
        <rFont val="ＭＳ Ｐゴシック"/>
        <family val="3"/>
        <charset val="128"/>
      </rPr>
      <t>】</t>
    </r>
    <r>
      <rPr>
        <b/>
        <sz val="10"/>
        <rFont val="Arial"/>
        <family val="2"/>
      </rPr>
      <t xml:space="preserve"> </t>
    </r>
    <r>
      <rPr>
        <sz val="10"/>
        <rFont val="Arial"/>
        <family val="2"/>
      </rPr>
      <t xml:space="preserve">Guarantee of Applicant by Company/Organization (page 1)     </t>
    </r>
    <phoneticPr fontId="2"/>
  </si>
  <si>
    <r>
      <t xml:space="preserve">         </t>
    </r>
    <r>
      <rPr>
        <b/>
        <sz val="10"/>
        <rFont val="Arial"/>
        <family val="2"/>
      </rPr>
      <t xml:space="preserve"> </t>
    </r>
    <r>
      <rPr>
        <b/>
        <sz val="10"/>
        <rFont val="ＭＳ Ｐゴシック"/>
        <family val="3"/>
        <charset val="128"/>
      </rPr>
      <t>【</t>
    </r>
    <r>
      <rPr>
        <b/>
        <sz val="10"/>
        <rFont val="Arial"/>
        <family val="2"/>
      </rPr>
      <t>PART 2</t>
    </r>
    <r>
      <rPr>
        <b/>
        <sz val="10"/>
        <rFont val="ＭＳ Ｐゴシック"/>
        <family val="3"/>
        <charset val="128"/>
      </rPr>
      <t>】</t>
    </r>
    <r>
      <rPr>
        <sz val="10"/>
        <rFont val="Arial"/>
        <family val="2"/>
      </rPr>
      <t xml:space="preserve"> Applicant's Personal History (pages 2, 3 and 4)</t>
    </r>
    <phoneticPr fontId="2"/>
  </si>
  <si>
    <r>
      <t xml:space="preserve">          </t>
    </r>
    <r>
      <rPr>
        <b/>
        <sz val="10"/>
        <rFont val="ＭＳ Ｐゴシック"/>
        <family val="3"/>
        <charset val="128"/>
      </rPr>
      <t>【</t>
    </r>
    <r>
      <rPr>
        <b/>
        <sz val="10"/>
        <rFont val="Arial"/>
        <family val="2"/>
      </rPr>
      <t>PART 3</t>
    </r>
    <r>
      <rPr>
        <b/>
        <sz val="10"/>
        <rFont val="ＭＳ Ｐゴシック"/>
        <family val="3"/>
        <charset val="128"/>
      </rPr>
      <t>】</t>
    </r>
    <r>
      <rPr>
        <sz val="10"/>
        <rFont val="Arial"/>
        <family val="2"/>
      </rPr>
      <t xml:space="preserve"> Objectives and Expectations (page 5)</t>
    </r>
    <phoneticPr fontId="2"/>
  </si>
  <si>
    <r>
      <t xml:space="preserve">          </t>
    </r>
    <r>
      <rPr>
        <b/>
        <sz val="10"/>
        <rFont val="ＭＳ Ｐゴシック"/>
        <family val="3"/>
        <charset val="128"/>
      </rPr>
      <t>【</t>
    </r>
    <r>
      <rPr>
        <b/>
        <sz val="10"/>
        <rFont val="Arial"/>
        <family val="2"/>
      </rPr>
      <t>PART 4</t>
    </r>
    <r>
      <rPr>
        <b/>
        <sz val="10"/>
        <rFont val="ＭＳ Ｐゴシック"/>
        <family val="3"/>
        <charset val="128"/>
      </rPr>
      <t>】</t>
    </r>
    <r>
      <rPr>
        <sz val="10"/>
        <rFont val="Arial"/>
        <family val="2"/>
      </rPr>
      <t xml:space="preserve"> Medical Check Sheet (page 6)</t>
    </r>
    <phoneticPr fontId="2"/>
  </si>
  <si>
    <r>
      <t xml:space="preserve">         </t>
    </r>
    <r>
      <rPr>
        <b/>
        <sz val="10"/>
        <rFont val="Arial"/>
        <family val="2"/>
      </rPr>
      <t xml:space="preserve"> </t>
    </r>
    <r>
      <rPr>
        <b/>
        <sz val="10"/>
        <rFont val="ＭＳ Ｐゴシック"/>
        <family val="3"/>
        <charset val="128"/>
      </rPr>
      <t>【</t>
    </r>
    <r>
      <rPr>
        <b/>
        <sz val="10"/>
        <rFont val="Arial"/>
        <family val="2"/>
      </rPr>
      <t>PART 5</t>
    </r>
    <r>
      <rPr>
        <b/>
        <sz val="10"/>
        <rFont val="ＭＳ Ｐゴシック"/>
        <family val="3"/>
        <charset val="128"/>
      </rPr>
      <t>】</t>
    </r>
    <r>
      <rPr>
        <sz val="10"/>
        <rFont val="Arial"/>
        <family val="2"/>
      </rPr>
      <t xml:space="preserve"> Overseas Travel Insurance Procedure and Consent Form  (pages 7 and 8)</t>
    </r>
    <phoneticPr fontId="2"/>
  </si>
  <si>
    <r>
      <t xml:space="preserve">          </t>
    </r>
    <r>
      <rPr>
        <b/>
        <sz val="10"/>
        <rFont val="ＭＳ Ｐゴシック"/>
        <family val="3"/>
        <charset val="128"/>
      </rPr>
      <t>【</t>
    </r>
    <r>
      <rPr>
        <b/>
        <sz val="10"/>
        <rFont val="Arial"/>
        <family val="2"/>
      </rPr>
      <t>PART 6</t>
    </r>
    <r>
      <rPr>
        <b/>
        <sz val="10"/>
        <rFont val="ＭＳ Ｐゴシック"/>
        <family val="3"/>
        <charset val="128"/>
      </rPr>
      <t>】</t>
    </r>
    <r>
      <rPr>
        <sz val="10"/>
        <rFont val="Arial"/>
        <family val="2"/>
      </rPr>
      <t xml:space="preserve"> About the Handling of Personal Information Concerning Trainees (page 9)</t>
    </r>
    <phoneticPr fontId="2"/>
  </si>
  <si>
    <r>
      <rPr>
        <sz val="11"/>
        <rFont val="Times New Roman"/>
        <family val="1"/>
      </rPr>
      <t>PART 1 should be completed</t>
    </r>
    <r>
      <rPr>
        <b/>
        <sz val="11"/>
        <rFont val="Times New Roman"/>
        <family val="1"/>
      </rPr>
      <t xml:space="preserve"> </t>
    </r>
    <r>
      <rPr>
        <u/>
        <sz val="11"/>
        <rFont val="Times New Roman"/>
        <family val="1"/>
      </rPr>
      <t>by the representative of the applicant's company/organization (not by the actual applicant).</t>
    </r>
    <r>
      <rPr>
        <sz val="11"/>
        <rFont val="Times New Roman"/>
        <family val="1"/>
      </rPr>
      <t xml:space="preserve"> </t>
    </r>
    <phoneticPr fontId="2"/>
  </si>
  <si>
    <r>
      <t xml:space="preserve">2-3
</t>
    </r>
    <r>
      <rPr>
        <b/>
        <sz val="11"/>
        <rFont val="Arial"/>
        <family val="2"/>
      </rPr>
      <t>Your Position</t>
    </r>
    <phoneticPr fontId="2"/>
  </si>
  <si>
    <r>
      <t>3-3 Please list your current duties at your workplace:</t>
    </r>
    <r>
      <rPr>
        <b/>
        <sz val="12"/>
        <rFont val="ＭＳ Ｐゴシック"/>
        <family val="3"/>
        <charset val="128"/>
      </rPr>
      <t xml:space="preserve">
</t>
    </r>
    <r>
      <rPr>
        <b/>
        <sz val="12"/>
        <rFont val="Arial"/>
        <family val="2"/>
      </rPr>
      <t xml:space="preserve">  </t>
    </r>
    <r>
      <rPr>
        <b/>
        <sz val="12"/>
        <rFont val="ＭＳ Ｐゴシック"/>
        <family val="3"/>
        <charset val="128"/>
      </rPr>
      <t>　</t>
    </r>
    <r>
      <rPr>
        <b/>
        <sz val="12"/>
        <rFont val="Arial"/>
        <family val="2"/>
      </rPr>
      <t xml:space="preserve"> (List those responsibilities that focus on the targeted qualifications for the course.)</t>
    </r>
    <phoneticPr fontId="2"/>
  </si>
  <si>
    <r>
      <t xml:space="preserve">(Please list your work experience that is </t>
    </r>
    <r>
      <rPr>
        <u/>
        <sz val="12"/>
        <rFont val="Arial"/>
        <family val="2"/>
      </rPr>
      <t>related to IPR ONLY in reverse chronological order, indicating the present job at the top</t>
    </r>
    <r>
      <rPr>
        <sz val="12"/>
        <rFont val="Arial"/>
        <family val="2"/>
      </rPr>
      <t>).</t>
    </r>
    <phoneticPr fontId="2"/>
  </si>
  <si>
    <t>6. English Proficiency</t>
    <phoneticPr fontId="2"/>
  </si>
  <si>
    <r>
      <t xml:space="preserve"> </t>
    </r>
    <r>
      <rPr>
        <b/>
        <sz val="12"/>
        <rFont val="ＭＳ Ｐゴシック"/>
        <family val="3"/>
        <charset val="128"/>
      </rPr>
      <t>↓</t>
    </r>
    <r>
      <rPr>
        <b/>
        <sz val="12"/>
        <rFont val="Arial"/>
        <family val="2"/>
      </rPr>
      <t>Please tick the box regarding your English proficiency:</t>
    </r>
    <phoneticPr fontId="2"/>
  </si>
  <si>
    <r>
      <rPr>
        <b/>
        <sz val="12"/>
        <rFont val="Arial"/>
        <family val="2"/>
      </rPr>
      <t>A:</t>
    </r>
    <r>
      <rPr>
        <sz val="12"/>
        <rFont val="Arial"/>
        <family val="2"/>
      </rPr>
      <t xml:space="preserve"> Able to actively participate in discussions in English</t>
    </r>
    <phoneticPr fontId="2"/>
  </si>
  <si>
    <r>
      <rPr>
        <b/>
        <sz val="12"/>
        <rFont val="Arial"/>
        <family val="2"/>
      </rPr>
      <t xml:space="preserve">C: </t>
    </r>
    <r>
      <rPr>
        <sz val="12"/>
        <rFont val="Arial"/>
        <family val="2"/>
      </rPr>
      <t>Able to follow most of lectures conducted in English</t>
    </r>
    <phoneticPr fontId="2"/>
  </si>
  <si>
    <r>
      <rPr>
        <b/>
        <sz val="12"/>
        <rFont val="Arial"/>
        <family val="2"/>
      </rPr>
      <t xml:space="preserve">D: </t>
    </r>
    <r>
      <rPr>
        <sz val="12"/>
        <rFont val="Arial"/>
        <family val="2"/>
      </rPr>
      <t>Able to carry out daily English conversation</t>
    </r>
    <phoneticPr fontId="2"/>
  </si>
  <si>
    <t>7. Past Experience of the AOTS (formerly "HIDA") Training in Japan</t>
    <phoneticPr fontId="2"/>
  </si>
  <si>
    <t>AOTS (HIDA) Training Course</t>
    <phoneticPr fontId="2"/>
  </si>
  <si>
    <r>
      <t>8. Experience of Study or Training Abroad</t>
    </r>
    <r>
      <rPr>
        <b/>
        <sz val="14"/>
        <rFont val="Arial"/>
        <family val="2"/>
      </rPr>
      <t xml:space="preserve"> (within 5 years)</t>
    </r>
    <phoneticPr fontId="2"/>
  </si>
  <si>
    <r>
      <rPr>
        <b/>
        <sz val="14"/>
        <rFont val="ＭＳ Ｐゴシック"/>
        <family val="3"/>
        <charset val="128"/>
      </rPr>
      <t>【</t>
    </r>
    <r>
      <rPr>
        <b/>
        <sz val="14"/>
        <rFont val="Arial"/>
        <family val="2"/>
      </rPr>
      <t>PART 3</t>
    </r>
    <r>
      <rPr>
        <b/>
        <sz val="14"/>
        <rFont val="ＭＳ Ｐゴシック"/>
        <family val="3"/>
        <charset val="128"/>
      </rPr>
      <t>】</t>
    </r>
    <r>
      <rPr>
        <b/>
        <sz val="14"/>
        <rFont val="Arial"/>
        <family val="2"/>
      </rPr>
      <t xml:space="preserve"> Objectives and Expectations</t>
    </r>
    <phoneticPr fontId="2"/>
  </si>
  <si>
    <r>
      <t xml:space="preserve"> Course Name: JPO/IPR Training Course for </t>
    </r>
    <r>
      <rPr>
        <b/>
        <sz val="11"/>
        <rFont val="Arial"/>
        <family val="2"/>
      </rPr>
      <t>Practitioners Specializing in Patents</t>
    </r>
    <phoneticPr fontId="2"/>
  </si>
  <si>
    <r>
      <rPr>
        <sz val="11"/>
        <rFont val="ＭＳ Ｐゴシック"/>
        <family val="3"/>
        <charset val="128"/>
      </rPr>
      <t>　　　</t>
    </r>
    <r>
      <rPr>
        <sz val="11"/>
        <rFont val="Arial"/>
        <family val="2"/>
      </rPr>
      <t>Do you have experience drafting "</t>
    </r>
    <r>
      <rPr>
        <u/>
        <sz val="11"/>
        <rFont val="Arial"/>
        <family val="2"/>
      </rPr>
      <t>patent specifications</t>
    </r>
    <r>
      <rPr>
        <sz val="11"/>
        <rFont val="Arial"/>
        <family val="2"/>
      </rPr>
      <t>?"</t>
    </r>
    <phoneticPr fontId="2"/>
  </si>
  <si>
    <r>
      <rPr>
        <sz val="11"/>
        <rFont val="ＭＳ Ｐゴシック"/>
        <family val="3"/>
        <charset val="128"/>
      </rPr>
      <t>　　　</t>
    </r>
    <r>
      <rPr>
        <sz val="11"/>
        <rFont val="Arial"/>
        <family val="2"/>
      </rPr>
      <t>Do you engage in work related to counterfeits and piracy?</t>
    </r>
    <phoneticPr fontId="2"/>
  </si>
  <si>
    <t>please carefully read the attached "Outline of Overseas Travel Insurance (page 8)" and sign the consent form below:</t>
    <phoneticPr fontId="2"/>
  </si>
  <si>
    <t>Objectives and Expectations</t>
    <phoneticPr fontId="2"/>
  </si>
  <si>
    <r>
      <t>2-5</t>
    </r>
    <r>
      <rPr>
        <sz val="11"/>
        <rFont val="Arial"/>
        <family val="2"/>
      </rPr>
      <t xml:space="preserve"> </t>
    </r>
    <r>
      <rPr>
        <b/>
        <sz val="11"/>
        <rFont val="Arial"/>
        <family val="2"/>
      </rPr>
      <t>Office Phone No. (including ext.)</t>
    </r>
    <phoneticPr fontId="2"/>
  </si>
  <si>
    <t>職位（英語）</t>
    <rPh sb="0" eb="2">
      <t>ショクイ</t>
    </rPh>
    <rPh sb="3" eb="5">
      <t>エイゴ</t>
    </rPh>
    <phoneticPr fontId="2"/>
  </si>
  <si>
    <t>英語力</t>
    <rPh sb="0" eb="3">
      <t>エイゴリョク</t>
    </rPh>
    <phoneticPr fontId="2"/>
  </si>
  <si>
    <t>NOTE) A telephone interview may be required.</t>
    <phoneticPr fontId="2"/>
  </si>
  <si>
    <t>IELTS:</t>
    <phoneticPr fontId="2"/>
  </si>
  <si>
    <t xml:space="preserve">         Name of the test:</t>
    <phoneticPr fontId="2"/>
  </si>
  <si>
    <t>学歴1
学校名</t>
    <rPh sb="0" eb="2">
      <t>ガクレキ</t>
    </rPh>
    <rPh sb="4" eb="6">
      <t>ガッコウ</t>
    </rPh>
    <rPh sb="6" eb="7">
      <t>メイ</t>
    </rPh>
    <phoneticPr fontId="5"/>
  </si>
  <si>
    <t>学歴1
開始年</t>
    <rPh sb="0" eb="2">
      <t>ガクレキ</t>
    </rPh>
    <rPh sb="4" eb="6">
      <t>カイシ</t>
    </rPh>
    <rPh sb="6" eb="7">
      <t>ドシ</t>
    </rPh>
    <phoneticPr fontId="5"/>
  </si>
  <si>
    <t>学歴1
終了年</t>
    <rPh sb="0" eb="2">
      <t>ガクレキ</t>
    </rPh>
    <rPh sb="4" eb="6">
      <t>シュウリョウ</t>
    </rPh>
    <rPh sb="6" eb="7">
      <t>ネン</t>
    </rPh>
    <phoneticPr fontId="5"/>
  </si>
  <si>
    <t>学歴2
学校名</t>
    <rPh sb="0" eb="2">
      <t>ガクレキ</t>
    </rPh>
    <rPh sb="4" eb="6">
      <t>ガッコウ</t>
    </rPh>
    <rPh sb="6" eb="7">
      <t>メイ</t>
    </rPh>
    <phoneticPr fontId="5"/>
  </si>
  <si>
    <t>学歴2
開始年</t>
    <rPh sb="0" eb="2">
      <t>ガクレキ</t>
    </rPh>
    <rPh sb="4" eb="6">
      <t>カイシ</t>
    </rPh>
    <rPh sb="6" eb="7">
      <t>ドシ</t>
    </rPh>
    <phoneticPr fontId="5"/>
  </si>
  <si>
    <t>学歴2
終了年</t>
    <rPh sb="0" eb="2">
      <t>ガクレキ</t>
    </rPh>
    <rPh sb="4" eb="6">
      <t>シュウリョウ</t>
    </rPh>
    <rPh sb="6" eb="7">
      <t>ネン</t>
    </rPh>
    <phoneticPr fontId="5"/>
  </si>
  <si>
    <t>関連職歴1
開始年</t>
    <rPh sb="0" eb="2">
      <t>カンレン</t>
    </rPh>
    <rPh sb="2" eb="4">
      <t>ショクレキ</t>
    </rPh>
    <rPh sb="6" eb="8">
      <t>カイシ</t>
    </rPh>
    <rPh sb="8" eb="9">
      <t>ネン</t>
    </rPh>
    <phoneticPr fontId="5"/>
  </si>
  <si>
    <t>関連職歴2
企業名</t>
    <rPh sb="0" eb="2">
      <t>カンレン</t>
    </rPh>
    <rPh sb="2" eb="4">
      <t>ショクレキ</t>
    </rPh>
    <rPh sb="6" eb="8">
      <t>キギョウ</t>
    </rPh>
    <rPh sb="8" eb="9">
      <t>メイ</t>
    </rPh>
    <phoneticPr fontId="5"/>
  </si>
  <si>
    <t>関連職歴2
開始年</t>
    <rPh sb="0" eb="2">
      <t>カンレン</t>
    </rPh>
    <rPh sb="2" eb="4">
      <t>ショクレキ</t>
    </rPh>
    <rPh sb="6" eb="8">
      <t>カイシ</t>
    </rPh>
    <rPh sb="8" eb="9">
      <t>ネン</t>
    </rPh>
    <phoneticPr fontId="5"/>
  </si>
  <si>
    <t>関連職歴2
終了年</t>
    <rPh sb="0" eb="2">
      <t>カンレン</t>
    </rPh>
    <rPh sb="2" eb="4">
      <t>ショクレキ</t>
    </rPh>
    <rPh sb="6" eb="8">
      <t>シュウリョウ</t>
    </rPh>
    <rPh sb="8" eb="9">
      <t>ネン</t>
    </rPh>
    <phoneticPr fontId="5"/>
  </si>
  <si>
    <t>関連職歴2
職位</t>
    <rPh sb="0" eb="2">
      <t>カンレン</t>
    </rPh>
    <rPh sb="2" eb="4">
      <t>ショクレキ</t>
    </rPh>
    <rPh sb="6" eb="8">
      <t>ショクイ</t>
    </rPh>
    <phoneticPr fontId="5"/>
  </si>
  <si>
    <t>関連職歴3
企業名</t>
    <rPh sb="0" eb="2">
      <t>カンレン</t>
    </rPh>
    <rPh sb="2" eb="4">
      <t>ショクレキ</t>
    </rPh>
    <rPh sb="6" eb="8">
      <t>キギョウ</t>
    </rPh>
    <rPh sb="8" eb="9">
      <t>メイ</t>
    </rPh>
    <phoneticPr fontId="5"/>
  </si>
  <si>
    <t>関連職歴3
開始年</t>
    <rPh sb="0" eb="2">
      <t>カンレン</t>
    </rPh>
    <rPh sb="2" eb="4">
      <t>ショクレキ</t>
    </rPh>
    <rPh sb="6" eb="8">
      <t>カイシ</t>
    </rPh>
    <rPh sb="8" eb="9">
      <t>ネン</t>
    </rPh>
    <phoneticPr fontId="5"/>
  </si>
  <si>
    <t>関連職歴3
終了年</t>
    <rPh sb="0" eb="2">
      <t>カンレン</t>
    </rPh>
    <rPh sb="2" eb="4">
      <t>ショクレキ</t>
    </rPh>
    <rPh sb="6" eb="8">
      <t>シュウリョウ</t>
    </rPh>
    <rPh sb="8" eb="9">
      <t>ネン</t>
    </rPh>
    <phoneticPr fontId="5"/>
  </si>
  <si>
    <t>関連職歴3
職位</t>
    <rPh sb="0" eb="2">
      <t>カンレン</t>
    </rPh>
    <rPh sb="2" eb="4">
      <t>ショクレキ</t>
    </rPh>
    <rPh sb="6" eb="8">
      <t>ショクイ</t>
    </rPh>
    <phoneticPr fontId="5"/>
  </si>
  <si>
    <t>関連職歴4
企業名</t>
    <rPh sb="0" eb="2">
      <t>カンレン</t>
    </rPh>
    <rPh sb="2" eb="4">
      <t>ショクレキ</t>
    </rPh>
    <rPh sb="6" eb="8">
      <t>キギョウ</t>
    </rPh>
    <rPh sb="8" eb="9">
      <t>メイ</t>
    </rPh>
    <phoneticPr fontId="5"/>
  </si>
  <si>
    <t>関連職歴4
開始年</t>
    <rPh sb="0" eb="2">
      <t>カンレン</t>
    </rPh>
    <rPh sb="2" eb="4">
      <t>ショクレキ</t>
    </rPh>
    <rPh sb="6" eb="8">
      <t>カイシ</t>
    </rPh>
    <rPh sb="8" eb="9">
      <t>ネン</t>
    </rPh>
    <phoneticPr fontId="5"/>
  </si>
  <si>
    <t>関連職歴4
終了年</t>
    <rPh sb="0" eb="2">
      <t>カンレン</t>
    </rPh>
    <rPh sb="2" eb="4">
      <t>ショクレキ</t>
    </rPh>
    <rPh sb="6" eb="8">
      <t>シュウリョウ</t>
    </rPh>
    <rPh sb="8" eb="9">
      <t>ネン</t>
    </rPh>
    <phoneticPr fontId="5"/>
  </si>
  <si>
    <t>関連職歴4
職位</t>
    <rPh sb="0" eb="2">
      <t>カンレン</t>
    </rPh>
    <rPh sb="2" eb="4">
      <t>ショクレキ</t>
    </rPh>
    <rPh sb="6" eb="8">
      <t>ショクイ</t>
    </rPh>
    <phoneticPr fontId="5"/>
  </si>
  <si>
    <t>Please use this form for the courses in the fiscal year 2020, as some of the parts are renewed; the forms of the previous years are not acceptable.</t>
    <phoneticPr fontId="2"/>
  </si>
  <si>
    <r>
      <t xml:space="preserve"> - the applicant meets all conditions and requirements for participation described in the General
</t>
    </r>
    <r>
      <rPr>
        <sz val="10"/>
        <rFont val="ＭＳ Ｐ明朝"/>
        <family val="1"/>
        <charset val="128"/>
      </rPr>
      <t>　</t>
    </r>
    <r>
      <rPr>
        <sz val="10"/>
        <rFont val="Century"/>
        <family val="1"/>
      </rPr>
      <t xml:space="preserve"> Information (GI) on the JPO/IPR Training Program FY 2020;
 - the applicant will follow the organizer's standards and directions;
 - all information provided on this application form by the applicant is complete and correct.</t>
    </r>
    <phoneticPr fontId="2"/>
  </si>
  <si>
    <t>I certify that the information I provided in this JPO/IPR Training Application Form FY 2020 is complete and correct to the best of my knowledge.</t>
    <phoneticPr fontId="2"/>
  </si>
  <si>
    <t>Trainee's No.: 20IP</t>
    <phoneticPr fontId="2"/>
  </si>
  <si>
    <t>(1)</t>
    <phoneticPr fontId="2"/>
  </si>
  <si>
    <t>(2)</t>
    <phoneticPr fontId="2"/>
  </si>
  <si>
    <t>(3)</t>
    <phoneticPr fontId="2"/>
  </si>
  <si>
    <t>(4)</t>
    <phoneticPr fontId="2"/>
  </si>
  <si>
    <r>
      <t xml:space="preserve"> Course Name: JPO/IPR Training Course on </t>
    </r>
    <r>
      <rPr>
        <b/>
        <sz val="11"/>
        <rFont val="Arial"/>
        <family val="2"/>
      </rPr>
      <t>Patent Examination in Specific Technical Fields for
                                                               Latin American Countries</t>
    </r>
    <phoneticPr fontId="2"/>
  </si>
  <si>
    <r>
      <rPr>
        <sz val="11"/>
        <rFont val="ＭＳ Ｐゴシック"/>
        <family val="3"/>
        <charset val="128"/>
      </rPr>
      <t>　　　</t>
    </r>
    <r>
      <rPr>
        <sz val="11"/>
        <rFont val="Arial"/>
        <family val="2"/>
      </rPr>
      <t>Are you engaging in or expected to engage in PCT operations?</t>
    </r>
    <phoneticPr fontId="2"/>
  </si>
  <si>
    <r>
      <rPr>
        <sz val="9"/>
        <rFont val="ＭＳ Ｐ明朝"/>
        <family val="1"/>
        <charset val="128"/>
      </rPr>
      <t>・</t>
    </r>
    <r>
      <rPr>
        <sz val="9"/>
        <rFont val="Arial"/>
        <family val="2"/>
      </rPr>
      <t>Data</t>
    </r>
    <phoneticPr fontId="2"/>
  </si>
  <si>
    <r>
      <rPr>
        <sz val="9"/>
        <rFont val="ＭＳ Ｐゴシック"/>
        <family val="3"/>
        <charset val="128"/>
      </rPr>
      <t>・</t>
    </r>
    <r>
      <rPr>
        <sz val="9"/>
        <rFont val="Arial"/>
        <family val="2"/>
      </rPr>
      <t>Data</t>
    </r>
    <phoneticPr fontId="2"/>
  </si>
  <si>
    <t>AOTS alumni societies in your country.</t>
    <phoneticPr fontId="2"/>
  </si>
  <si>
    <t>Delivery of various notices on AOTS and of questionnaires after returning home.</t>
    <phoneticPr fontId="2"/>
  </si>
  <si>
    <r>
      <rPr>
        <b/>
        <sz val="9"/>
        <rFont val="Arial"/>
        <family val="2"/>
      </rPr>
      <t>(Optional)</t>
    </r>
    <r>
      <rPr>
        <sz val="9"/>
        <rFont val="Arial"/>
        <family val="2"/>
      </rPr>
      <t>Notification of activities from an alumni society in each country.</t>
    </r>
    <phoneticPr fontId="2"/>
  </si>
  <si>
    <t>No</t>
    <phoneticPr fontId="2"/>
  </si>
  <si>
    <t>Yes</t>
    <phoneticPr fontId="2"/>
  </si>
  <si>
    <r>
      <t xml:space="preserve">Provision of information is voluntary. However, without consent, it is impossible to participate in certain courses, receive the allowances of staying in Japan, or receive certain services after returning home. </t>
    </r>
    <r>
      <rPr>
        <b/>
        <sz val="9"/>
        <rFont val="Arial"/>
        <family val="2"/>
      </rPr>
      <t>(Optional items do not affect the screening process.)</t>
    </r>
    <phoneticPr fontId="2"/>
  </si>
  <si>
    <t xml:space="preserve">Confirmation on the effects of training (if applicable); implementation report; Delivery of various notices on AOTS and of questionnaires after returning home; </t>
    <phoneticPr fontId="2"/>
  </si>
  <si>
    <r>
      <rPr>
        <b/>
        <sz val="9"/>
        <rFont val="Arial"/>
        <family val="2"/>
      </rPr>
      <t>(Optiona</t>
    </r>
    <r>
      <rPr>
        <b/>
        <sz val="9"/>
        <rFont val="ＭＳ Ｐゴシック"/>
        <family val="3"/>
        <charset val="128"/>
      </rPr>
      <t>ｌ</t>
    </r>
    <r>
      <rPr>
        <b/>
        <sz val="9"/>
        <rFont val="Arial"/>
        <family val="2"/>
      </rPr>
      <t>)</t>
    </r>
    <r>
      <rPr>
        <sz val="9"/>
        <rFont val="Arial"/>
        <family val="2"/>
      </rPr>
      <t xml:space="preserve">Notification of activities from an alumni society in each country; </t>
    </r>
    <phoneticPr fontId="2"/>
  </si>
  <si>
    <r>
      <rPr>
        <b/>
        <sz val="9"/>
        <rFont val="Arial"/>
        <family val="2"/>
      </rPr>
      <t xml:space="preserve">Do you consent to the terms of our handling of personal information concerning applicants and trainees? Please tick with an X mark in the relevant box. </t>
    </r>
    <r>
      <rPr>
        <b/>
        <u/>
        <sz val="9"/>
        <rFont val="Arial"/>
        <family val="2"/>
      </rPr>
      <t>If you do not consent to the terms, your application will be excluded from our screening (Optional items do not affect the screening process.)</t>
    </r>
    <phoneticPr fontId="2"/>
  </si>
  <si>
    <t>(Optional) Do you agree that AOTS will pass a part of your personal information (as described above) to an AOTS Alumni Society and the alumni society send you various information after you returning your country?</t>
    <phoneticPr fontId="2"/>
  </si>
  <si>
    <r>
      <rPr>
        <b/>
        <sz val="11"/>
        <rFont val="ＭＳ Ｐ明朝"/>
        <family val="1"/>
        <charset val="128"/>
      </rPr>
      <t>　</t>
    </r>
    <r>
      <rPr>
        <b/>
        <sz val="11"/>
        <rFont val="Arial"/>
        <family val="2"/>
      </rPr>
      <t>I agree</t>
    </r>
    <phoneticPr fontId="2"/>
  </si>
  <si>
    <r>
      <rPr>
        <sz val="11"/>
        <rFont val="ＭＳ Ｐ明朝"/>
        <family val="1"/>
        <charset val="128"/>
      </rPr>
      <t>　</t>
    </r>
    <r>
      <rPr>
        <b/>
        <sz val="11"/>
        <rFont val="Arial"/>
        <family val="2"/>
      </rPr>
      <t>I do not agree</t>
    </r>
    <phoneticPr fontId="2"/>
  </si>
  <si>
    <r>
      <rPr>
        <b/>
        <sz val="8"/>
        <rFont val="Arial"/>
        <family val="2"/>
      </rPr>
      <t>(Optional)</t>
    </r>
    <r>
      <rPr>
        <sz val="8"/>
        <rFont val="Arial"/>
        <family val="2"/>
      </rPr>
      <t>JPO/IPR Training Application Form</t>
    </r>
    <phoneticPr fontId="2"/>
  </si>
  <si>
    <r>
      <rPr>
        <b/>
        <sz val="9"/>
        <rFont val="ＭＳ Ｐゴシック"/>
        <family val="3"/>
        <charset val="128"/>
      </rPr>
      <t>（</t>
    </r>
    <r>
      <rPr>
        <b/>
        <sz val="9"/>
        <rFont val="Arial"/>
        <family val="2"/>
      </rPr>
      <t>Optional)</t>
    </r>
    <r>
      <rPr>
        <sz val="9"/>
        <rFont val="Arial"/>
        <family val="2"/>
      </rPr>
      <t>Name/sex/
address /place of employment /phone number /Email addresses</t>
    </r>
    <phoneticPr fontId="2"/>
  </si>
  <si>
    <t>Date (DD/MM/YYYY)</t>
    <phoneticPr fontId="2"/>
  </si>
  <si>
    <r>
      <t xml:space="preserve"> Course Name: JPO/IPR Training Course on </t>
    </r>
    <r>
      <rPr>
        <b/>
        <sz val="11"/>
        <rFont val="Arial"/>
        <family val="2"/>
      </rPr>
      <t>Anti-Counterfeiting Measures for Practitioners</t>
    </r>
    <phoneticPr fontId="2"/>
  </si>
  <si>
    <t>TO: Mr. KUWAYAMA Shinya</t>
    <phoneticPr fontId="2"/>
  </si>
  <si>
    <t>PART 2  E-mail and Telephone Number must be filled in clearly to allow AOTS to contact you.</t>
    <phoneticPr fontId="2"/>
  </si>
  <si>
    <r>
      <rPr>
        <b/>
        <u/>
        <sz val="11"/>
        <rFont val="Times New Roman"/>
        <family val="1"/>
      </rPr>
      <t>Type in information to complete the entire form in English and tick the appropriate boxes</t>
    </r>
    <r>
      <rPr>
        <u/>
        <sz val="11"/>
        <rFont val="Times New Roman"/>
        <family val="1"/>
      </rPr>
      <t>.</t>
    </r>
    <r>
      <rPr>
        <sz val="11"/>
        <rFont val="Times New Roman"/>
        <family val="1"/>
      </rPr>
      <t xml:space="preserve"> </t>
    </r>
    <phoneticPr fontId="2"/>
  </si>
  <si>
    <t xml:space="preserve">Be careful about the submission deadline. JPO, JIPII and AOTS may not accept your candidacy if your application reaches us after the due date.   </t>
    <phoneticPr fontId="2"/>
  </si>
  <si>
    <r>
      <rPr>
        <b/>
        <sz val="12"/>
        <rFont val="Arial"/>
        <family val="2"/>
      </rPr>
      <t xml:space="preserve">B: </t>
    </r>
    <r>
      <rPr>
        <sz val="12"/>
        <rFont val="Arial"/>
        <family val="2"/>
      </rPr>
      <t>Able to easily understand lectures and give presentation in English</t>
    </r>
    <phoneticPr fontId="2"/>
  </si>
  <si>
    <t>Major (IP Law, Computer Science, Economics, etc.)</t>
    <phoneticPr fontId="2"/>
  </si>
  <si>
    <r>
      <t xml:space="preserve">PART 2 through PART 6 should be completed </t>
    </r>
    <r>
      <rPr>
        <u/>
        <sz val="11"/>
        <rFont val="Times New Roman"/>
        <family val="1"/>
      </rPr>
      <t>by the applicant</t>
    </r>
    <r>
      <rPr>
        <sz val="11"/>
        <rFont val="Times New Roman"/>
        <family val="1"/>
      </rPr>
      <t>.</t>
    </r>
  </si>
  <si>
    <t>FY 2020</t>
    <phoneticPr fontId="2"/>
  </si>
  <si>
    <t>If applying for an online training course, PART 4 and PART 5 are not required.</t>
    <phoneticPr fontId="2"/>
  </si>
  <si>
    <t>I hereby give my approval for the applicant to participate in the program indicated above when he/she is selected by the screening committee.</t>
  </si>
  <si>
    <r>
      <t xml:space="preserve">Day   </t>
    </r>
    <r>
      <rPr>
        <sz val="12"/>
        <rFont val="ＭＳ Ｐゴシック"/>
        <family val="3"/>
        <charset val="128"/>
      </rPr>
      <t>／</t>
    </r>
    <r>
      <rPr>
        <sz val="12"/>
        <rFont val="Arial"/>
        <family val="2"/>
      </rPr>
      <t xml:space="preserve">   Month   </t>
    </r>
    <r>
      <rPr>
        <sz val="12"/>
        <rFont val="ＭＳ Ｐゴシック"/>
        <family val="3"/>
        <charset val="128"/>
      </rPr>
      <t>／</t>
    </r>
    <r>
      <rPr>
        <sz val="12"/>
        <rFont val="Arial"/>
        <family val="2"/>
      </rPr>
      <t xml:space="preserve">   Year </t>
    </r>
    <phoneticPr fontId="2"/>
  </si>
  <si>
    <r>
      <rPr>
        <sz val="12"/>
        <rFont val="Arial"/>
        <family val="2"/>
      </rPr>
      <t>2-6</t>
    </r>
    <r>
      <rPr>
        <sz val="10.5"/>
        <rFont val="Arial"/>
        <family val="2"/>
      </rPr>
      <t xml:space="preserve">
</t>
    </r>
    <r>
      <rPr>
        <b/>
        <sz val="11"/>
        <rFont val="Arial"/>
        <family val="2"/>
      </rPr>
      <t xml:space="preserve">Your Work E-mail </t>
    </r>
    <phoneticPr fontId="2"/>
  </si>
  <si>
    <r>
      <t xml:space="preserve">1-9  
</t>
    </r>
    <r>
      <rPr>
        <b/>
        <sz val="11"/>
        <rFont val="Arial"/>
        <family val="2"/>
      </rPr>
      <t>Your Private</t>
    </r>
    <r>
      <rPr>
        <sz val="11"/>
        <rFont val="Arial"/>
        <family val="2"/>
      </rPr>
      <t xml:space="preserve"> </t>
    </r>
    <r>
      <rPr>
        <b/>
        <sz val="11"/>
        <rFont val="Arial"/>
        <family val="2"/>
      </rPr>
      <t>E-mail</t>
    </r>
    <phoneticPr fontId="2"/>
  </si>
  <si>
    <t>Degree
(Doctor/Master/Bachelor)</t>
    <phoneticPr fontId="2"/>
  </si>
  <si>
    <t>*If you answered "Yes" to any of the items in 1 or 2 above, you are requested to have a doctor fill in the doctor's medical report below.  (If you answered "No" to all items, you do not need to complete the form below.)</t>
    <phoneticPr fontId="2"/>
  </si>
  <si>
    <t>*If you find that you are pregnant after submitting this sheet, please contact AOTS immediately. Doctor's permission and additional documents are required to participate in the program in Japan.</t>
    <phoneticPr fontId="2"/>
  </si>
  <si>
    <t>In the case he/she applies for an in-person training program:
If applicant does not complete the training program and returns home prior to completion, I agree to reimburse all actual expenses including air fare, accommodation fees, etc.</t>
    <phoneticPr fontId="2"/>
  </si>
  <si>
    <t>(1)</t>
    <phoneticPr fontId="2"/>
  </si>
  <si>
    <t>(2)</t>
    <phoneticPr fontId="2"/>
  </si>
  <si>
    <t>(3)</t>
    <phoneticPr fontId="2"/>
  </si>
  <si>
    <t>(4)</t>
    <phoneticPr fontId="2"/>
  </si>
  <si>
    <t>(5)</t>
    <phoneticPr fontId="2"/>
  </si>
  <si>
    <t>I, the representative of applicant's company/organization, would hereby like to nominate the person below to participate in a training program, which is organized by the Japan Patent Office, and certify that:</t>
    <phoneticPr fontId="2"/>
  </si>
  <si>
    <t>Preparation of a name list for the courses of participation</t>
    <phoneticPr fontId="2"/>
  </si>
  <si>
    <t xml:space="preserve"> Before the start of the course</t>
    <phoneticPr fontId="2"/>
  </si>
  <si>
    <t xml:space="preserve"> After the start of the course</t>
    <phoneticPr fontId="2"/>
  </si>
  <si>
    <t xml:space="preserve"> Before the start of the course</t>
    <phoneticPr fontId="2"/>
  </si>
  <si>
    <t xml:space="preserve"> After the start of the course</t>
    <phoneticPr fontId="2"/>
  </si>
</sst>
</file>

<file path=xl/styles.xml><?xml version="1.0" encoding="utf-8"?>
<styleSheet xmlns="http://schemas.openxmlformats.org/spreadsheetml/2006/main">
  <numFmts count="5">
    <numFmt numFmtId="164" formatCode="&quot;¥&quot;#,##0;[Red]&quot;¥&quot;\-#,##0"/>
    <numFmt numFmtId="165" formatCode="[$-409]d\-mmm\-yy;@"/>
    <numFmt numFmtId="166" formatCode="0_ "/>
    <numFmt numFmtId="167" formatCode="0_);[Red]\(0\)"/>
    <numFmt numFmtId="168" formatCode="yyyy/m/d;;"/>
  </numFmts>
  <fonts count="10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16"/>
      <name val="ＭＳ Ｐゴシック"/>
      <family val="3"/>
      <charset val="128"/>
    </font>
    <font>
      <sz val="11"/>
      <name val="Arial"/>
      <family val="2"/>
    </font>
    <font>
      <b/>
      <u/>
      <sz val="24"/>
      <name val="Arial"/>
      <family val="2"/>
    </font>
    <font>
      <sz val="24"/>
      <name val="Arial"/>
      <family val="2"/>
    </font>
    <font>
      <b/>
      <sz val="11"/>
      <name val="Arial"/>
      <family val="2"/>
    </font>
    <font>
      <sz val="10"/>
      <name val="Arial"/>
      <family val="2"/>
    </font>
    <font>
      <b/>
      <sz val="14"/>
      <name val="Arial"/>
      <family val="2"/>
    </font>
    <font>
      <sz val="6"/>
      <name val="Arial"/>
      <family val="2"/>
    </font>
    <font>
      <sz val="14"/>
      <name val="Arial"/>
      <family val="2"/>
    </font>
    <font>
      <sz val="12"/>
      <name val="Arial"/>
      <family val="2"/>
    </font>
    <font>
      <sz val="8"/>
      <name val="Arial"/>
      <family val="2"/>
    </font>
    <font>
      <sz val="9"/>
      <name val="Arial"/>
      <family val="2"/>
    </font>
    <font>
      <b/>
      <sz val="11"/>
      <name val="ＭＳ Ｐゴシック"/>
      <family val="3"/>
      <charset val="128"/>
    </font>
    <font>
      <b/>
      <sz val="10"/>
      <name val="Arial"/>
      <family val="2"/>
    </font>
    <font>
      <b/>
      <sz val="10"/>
      <name val="ＭＳ Ｐゴシック"/>
      <family val="3"/>
      <charset val="128"/>
    </font>
    <font>
      <sz val="9"/>
      <name val="ＭＳ Ｐゴシック"/>
      <family val="3"/>
      <charset val="128"/>
    </font>
    <font>
      <b/>
      <u/>
      <sz val="14"/>
      <name val="Arial"/>
      <family val="2"/>
    </font>
    <font>
      <sz val="16"/>
      <name val="Arial"/>
      <family val="2"/>
    </font>
    <font>
      <b/>
      <u/>
      <sz val="20"/>
      <name val="Arial"/>
      <family val="2"/>
    </font>
    <font>
      <b/>
      <sz val="16"/>
      <name val="Arial"/>
      <family val="2"/>
    </font>
    <font>
      <sz val="11.5"/>
      <name val="Arial"/>
      <family val="2"/>
    </font>
    <font>
      <b/>
      <sz val="12"/>
      <name val="Arial"/>
      <family val="2"/>
    </font>
    <font>
      <b/>
      <sz val="18"/>
      <name val="Arial"/>
      <family val="2"/>
    </font>
    <font>
      <sz val="13"/>
      <name val="Arial"/>
      <family val="2"/>
    </font>
    <font>
      <b/>
      <sz val="13"/>
      <name val="Arial"/>
      <family val="2"/>
    </font>
    <font>
      <sz val="11"/>
      <name val="Times New Roman"/>
      <family val="1"/>
    </font>
    <font>
      <sz val="9"/>
      <name val="ＭＳ Ｐ明朝"/>
      <family val="1"/>
      <charset val="128"/>
    </font>
    <font>
      <b/>
      <sz val="11"/>
      <name val="Times New Roman"/>
      <family val="1"/>
    </font>
    <font>
      <sz val="18"/>
      <name val="Arial"/>
      <family val="2"/>
    </font>
    <font>
      <u/>
      <sz val="16"/>
      <name val="ＭＳ Ｐゴシック"/>
      <family val="3"/>
      <charset val="128"/>
    </font>
    <font>
      <b/>
      <sz val="8"/>
      <name val="Arial"/>
      <family val="2"/>
    </font>
    <font>
      <b/>
      <u/>
      <sz val="22"/>
      <name val="Arial"/>
      <family val="2"/>
    </font>
    <font>
      <u/>
      <sz val="11"/>
      <name val="Times New Roman"/>
      <family val="1"/>
    </font>
    <font>
      <b/>
      <sz val="11"/>
      <name val="ＭＳ Ｐ明朝"/>
      <family val="1"/>
      <charset val="128"/>
    </font>
    <font>
      <sz val="11"/>
      <name val="ＭＳ Ｐ明朝"/>
      <family val="1"/>
      <charset val="128"/>
    </font>
    <font>
      <b/>
      <sz val="12"/>
      <name val="ＭＳ Ｐゴシック"/>
      <family val="3"/>
      <charset val="128"/>
    </font>
    <font>
      <b/>
      <sz val="13"/>
      <name val="ＭＳ Ｐゴシック"/>
      <family val="3"/>
      <charset val="128"/>
    </font>
    <font>
      <b/>
      <sz val="8"/>
      <name val="ＭＳ Ｐゴシック"/>
      <family val="3"/>
      <charset val="128"/>
    </font>
    <font>
      <sz val="7"/>
      <name val="Arial"/>
      <family val="2"/>
    </font>
    <font>
      <b/>
      <sz val="7"/>
      <name val="Arial"/>
      <family val="2"/>
    </font>
    <font>
      <b/>
      <u/>
      <sz val="12"/>
      <name val="Arial"/>
      <family val="2"/>
    </font>
    <font>
      <b/>
      <sz val="9"/>
      <name val="Arial"/>
      <family val="2"/>
    </font>
    <font>
      <b/>
      <sz val="9"/>
      <name val="ＭＳ Ｐゴシック"/>
      <family val="3"/>
      <charset val="128"/>
    </font>
    <font>
      <sz val="10"/>
      <name val="Century"/>
      <family val="1"/>
    </font>
    <font>
      <sz val="11"/>
      <name val="Century"/>
      <family val="1"/>
    </font>
    <font>
      <sz val="9"/>
      <name val="Century"/>
      <family val="1"/>
    </font>
    <font>
      <sz val="9"/>
      <name val="Arial Unicode MS"/>
      <family val="3"/>
      <charset val="128"/>
    </font>
    <font>
      <b/>
      <sz val="16"/>
      <name val="ＭＳ Ｐゴシック"/>
      <family val="3"/>
      <charset val="128"/>
    </font>
    <font>
      <b/>
      <sz val="14"/>
      <name val="ＭＳ Ｐゴシック"/>
      <family val="3"/>
      <charset val="128"/>
    </font>
    <font>
      <b/>
      <sz val="13.5"/>
      <name val="Arial"/>
      <family val="2"/>
    </font>
    <font>
      <sz val="15.5"/>
      <name val="Arial"/>
      <family val="2"/>
    </font>
    <font>
      <sz val="10.5"/>
      <name val="Arial"/>
      <family val="2"/>
    </font>
    <font>
      <u/>
      <sz val="10.5"/>
      <name val="Arial"/>
      <family val="2"/>
    </font>
    <font>
      <b/>
      <sz val="10.5"/>
      <name val="Arial"/>
      <family val="2"/>
    </font>
    <font>
      <sz val="10"/>
      <name val="Cambria"/>
      <family val="3"/>
      <charset val="128"/>
      <scheme val="major"/>
    </font>
    <font>
      <sz val="10"/>
      <name val="Calibri"/>
      <family val="3"/>
      <charset val="128"/>
      <scheme val="minor"/>
    </font>
    <font>
      <b/>
      <sz val="11"/>
      <name val="Century"/>
      <family val="1"/>
    </font>
    <font>
      <u/>
      <sz val="11"/>
      <name val="ＭＳ Ｐゴシック"/>
      <family val="3"/>
      <charset val="128"/>
    </font>
    <font>
      <sz val="9.5"/>
      <name val="Arial"/>
      <family val="2"/>
    </font>
    <font>
      <sz val="10.5"/>
      <name val="Century"/>
      <family val="1"/>
    </font>
    <font>
      <sz val="11"/>
      <name val="Calibri"/>
      <family val="2"/>
    </font>
    <font>
      <b/>
      <sz val="20"/>
      <name val="Arial"/>
      <family val="2"/>
    </font>
    <font>
      <b/>
      <sz val="20"/>
      <name val="ＭＳ Ｐゴシック"/>
      <family val="3"/>
      <charset val="128"/>
    </font>
    <font>
      <sz val="11"/>
      <color rgb="FF0000FF"/>
      <name val="ＭＳ Ｐゴシック"/>
      <family val="3"/>
      <charset val="128"/>
    </font>
    <font>
      <sz val="11"/>
      <color rgb="FF0000FF"/>
      <name val="Arial"/>
      <family val="2"/>
    </font>
    <font>
      <sz val="13"/>
      <color rgb="FFFF0000"/>
      <name val="Arial"/>
      <family val="2"/>
    </font>
    <font>
      <i/>
      <sz val="12"/>
      <name val="Arial"/>
      <family val="2"/>
    </font>
    <font>
      <sz val="9.5"/>
      <color rgb="FFFF0000"/>
      <name val="ＭＳ Ｐゴシック"/>
      <family val="3"/>
      <charset val="128"/>
    </font>
    <font>
      <b/>
      <sz val="9.5"/>
      <name val="Arial"/>
      <family val="2"/>
    </font>
    <font>
      <sz val="9.5"/>
      <name val="ＭＳ Ｐゴシック"/>
      <family val="3"/>
      <charset val="128"/>
    </font>
    <font>
      <b/>
      <u/>
      <sz val="9"/>
      <name val="Arial"/>
      <family val="2"/>
    </font>
    <font>
      <b/>
      <u/>
      <sz val="9"/>
      <name val="Calibri"/>
      <family val="3"/>
      <charset val="128"/>
      <scheme val="minor"/>
    </font>
    <font>
      <b/>
      <u/>
      <sz val="9"/>
      <name val="ＭＳ Ｐゴシック"/>
      <family val="3"/>
      <charset val="128"/>
    </font>
    <font>
      <b/>
      <sz val="6"/>
      <name val="ＭＳ Ｐゴシック"/>
      <family val="3"/>
      <charset val="128"/>
    </font>
    <font>
      <u/>
      <sz val="9"/>
      <name val="Arial"/>
      <family val="2"/>
    </font>
    <font>
      <b/>
      <sz val="17"/>
      <name val="Arial"/>
      <family val="2"/>
    </font>
    <font>
      <b/>
      <sz val="17"/>
      <name val="ＭＳ Ｐゴシック"/>
      <family val="3"/>
      <charset val="128"/>
    </font>
    <font>
      <b/>
      <sz val="14"/>
      <color rgb="FF00B050"/>
      <name val="Arial"/>
      <family val="2"/>
    </font>
    <font>
      <sz val="8"/>
      <name val="ＭＳ Ｐゴシック"/>
      <family val="3"/>
      <charset val="128"/>
    </font>
    <font>
      <i/>
      <sz val="10"/>
      <name val="Arial"/>
      <family val="2"/>
    </font>
    <font>
      <i/>
      <sz val="11"/>
      <name val="Arial"/>
      <family val="2"/>
    </font>
    <font>
      <u/>
      <sz val="12"/>
      <name val="Arial"/>
      <family val="2"/>
    </font>
    <font>
      <b/>
      <sz val="28"/>
      <name val="Arial"/>
      <family val="2"/>
    </font>
    <font>
      <b/>
      <u/>
      <sz val="11"/>
      <name val="Times New Roman"/>
      <family val="1"/>
    </font>
    <font>
      <u/>
      <sz val="9"/>
      <name val="ＭＳ Ｐゴシック"/>
      <family val="3"/>
      <charset val="128"/>
    </font>
    <font>
      <i/>
      <sz val="8"/>
      <name val="Arial"/>
      <family val="2"/>
    </font>
    <font>
      <i/>
      <sz val="12"/>
      <name val="ＭＳ Ｐゴシック"/>
      <family val="3"/>
      <charset val="128"/>
    </font>
    <font>
      <b/>
      <i/>
      <sz val="12"/>
      <name val="Arial"/>
      <family val="2"/>
    </font>
    <font>
      <b/>
      <i/>
      <u/>
      <sz val="12"/>
      <name val="Arial"/>
      <family val="2"/>
    </font>
    <font>
      <b/>
      <i/>
      <u/>
      <sz val="22"/>
      <name val="Arial"/>
      <family val="2"/>
    </font>
    <font>
      <u/>
      <sz val="11"/>
      <name val="Arial"/>
      <family val="2"/>
    </font>
    <font>
      <sz val="15"/>
      <name val="Arial"/>
      <family val="2"/>
    </font>
    <font>
      <sz val="12"/>
      <color rgb="FFFF0000"/>
      <name val="Arial"/>
      <family val="2"/>
    </font>
    <font>
      <b/>
      <u/>
      <sz val="9"/>
      <name val="Calibri"/>
      <family val="2"/>
      <scheme val="minor"/>
    </font>
    <font>
      <i/>
      <u/>
      <sz val="11"/>
      <name val="Arial"/>
      <family val="2"/>
    </font>
    <font>
      <sz val="12"/>
      <name val="Times New Roman"/>
      <family val="1"/>
    </font>
    <font>
      <u/>
      <sz val="8"/>
      <name val="Arial"/>
      <family val="2"/>
    </font>
    <font>
      <sz val="11"/>
      <name val="Arial"/>
      <family val="3"/>
      <charset val="128"/>
    </font>
    <font>
      <b/>
      <i/>
      <sz val="11"/>
      <name val="Arial"/>
      <family val="2"/>
    </font>
    <font>
      <b/>
      <i/>
      <sz val="10.5"/>
      <name val="Arial"/>
      <family val="2"/>
    </font>
    <font>
      <b/>
      <sz val="14"/>
      <name val="Arial"/>
      <family val="3"/>
      <charset val="128"/>
    </font>
    <font>
      <sz val="10"/>
      <name val="ＭＳ Ｐ明朝"/>
      <family val="1"/>
      <charset val="128"/>
    </font>
    <font>
      <b/>
      <sz val="9.5"/>
      <color rgb="FFFF0000"/>
      <name val="Arial"/>
      <family val="2"/>
    </font>
  </fonts>
  <fills count="16">
    <fill>
      <patternFill patternType="none"/>
    </fill>
    <fill>
      <patternFill patternType="gray125"/>
    </fill>
    <fill>
      <patternFill patternType="solid">
        <fgColor rgb="FFFFFFCC"/>
        <bgColor indexed="64"/>
      </patternFill>
    </fill>
    <fill>
      <patternFill patternType="solid">
        <fgColor indexed="40"/>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rgb="FFFFFFEF"/>
        <bgColor indexed="64"/>
      </patternFill>
    </fill>
    <fill>
      <patternFill patternType="solid">
        <fgColor indexed="65"/>
        <bgColor indexed="64"/>
      </patternFill>
    </fill>
    <fill>
      <patternFill patternType="solid">
        <fgColor rgb="FFFFFFE0"/>
        <bgColor indexed="64"/>
      </patternFill>
    </fill>
    <fill>
      <patternFill patternType="solid">
        <fgColor rgb="FFFFFFE6"/>
        <bgColor indexed="64"/>
      </patternFill>
    </fill>
    <fill>
      <patternFill patternType="solid">
        <fgColor theme="6" tint="0.79998168889431442"/>
        <bgColor indexed="64"/>
      </patternFill>
    </fill>
    <fill>
      <patternFill patternType="solid">
        <fgColor rgb="FFFFFCE5"/>
        <bgColor indexed="64"/>
      </patternFill>
    </fill>
  </fills>
  <borders count="119">
    <border>
      <left/>
      <right/>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dashed">
        <color indexed="64"/>
      </top>
      <bottom/>
      <diagonal/>
    </border>
    <border>
      <left style="thin">
        <color indexed="64"/>
      </left>
      <right/>
      <top/>
      <bottom style="thin">
        <color indexed="64"/>
      </bottom>
      <diagonal/>
    </border>
    <border>
      <left/>
      <right/>
      <top style="medium">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top style="dotted">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hair">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bottom style="double">
        <color auto="1"/>
      </bottom>
      <diagonal/>
    </border>
    <border>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thick">
        <color indexed="64"/>
      </right>
      <top style="thin">
        <color indexed="64"/>
      </top>
      <bottom/>
      <diagonal/>
    </border>
    <border>
      <left/>
      <right style="thick">
        <color indexed="64"/>
      </right>
      <top/>
      <bottom style="thin">
        <color indexed="64"/>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164"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267">
    <xf numFmtId="0" fontId="0" fillId="0" borderId="0" xfId="0">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6" fillId="0" borderId="0" xfId="0" applyFont="1">
      <alignment vertical="center"/>
    </xf>
    <xf numFmtId="0" fontId="16" fillId="0" borderId="0" xfId="0" applyFont="1">
      <alignment vertical="center"/>
    </xf>
    <xf numFmtId="0" fontId="17" fillId="0" borderId="0" xfId="0" applyFont="1">
      <alignment vertical="center"/>
    </xf>
    <xf numFmtId="0" fontId="15" fillId="0" borderId="10" xfId="0" applyFont="1" applyBorder="1" applyAlignment="1">
      <alignment horizontal="left" vertical="center" shrinkToFit="1"/>
    </xf>
    <xf numFmtId="0" fontId="15" fillId="0" borderId="5" xfId="0" applyFont="1" applyBorder="1" applyAlignment="1">
      <alignment horizontal="left" vertical="center" shrinkToFit="1"/>
    </xf>
    <xf numFmtId="0" fontId="10" fillId="0" borderId="0" xfId="0" applyFont="1" applyAlignment="1">
      <alignment horizontal="left" vertical="center"/>
    </xf>
    <xf numFmtId="0" fontId="6" fillId="0" borderId="11" xfId="0" applyFont="1" applyBorder="1">
      <alignment vertical="center"/>
    </xf>
    <xf numFmtId="0" fontId="6" fillId="0" borderId="0" xfId="0" applyFont="1" applyAlignment="1">
      <alignment horizontal="right" vertical="center"/>
    </xf>
    <xf numFmtId="0" fontId="16" fillId="0" borderId="9" xfId="0" applyFont="1" applyBorder="1">
      <alignment vertical="center"/>
    </xf>
    <xf numFmtId="0" fontId="16" fillId="0" borderId="8" xfId="0" applyFont="1" applyBorder="1">
      <alignment vertical="center"/>
    </xf>
    <xf numFmtId="0" fontId="16" fillId="0" borderId="16" xfId="0" applyFont="1" applyBorder="1">
      <alignment vertical="center"/>
    </xf>
    <xf numFmtId="0" fontId="16" fillId="0" borderId="2" xfId="0" applyFont="1" applyBorder="1">
      <alignment vertical="center"/>
    </xf>
    <xf numFmtId="0" fontId="16" fillId="0" borderId="11" xfId="0" applyFont="1" applyBorder="1">
      <alignment vertical="center"/>
    </xf>
    <xf numFmtId="0" fontId="6" fillId="0" borderId="2" xfId="0" applyFont="1" applyBorder="1">
      <alignment vertical="center"/>
    </xf>
    <xf numFmtId="0" fontId="20" fillId="0" borderId="0" xfId="0" applyFont="1">
      <alignment vertical="center"/>
    </xf>
    <xf numFmtId="0" fontId="15" fillId="0" borderId="0" xfId="0" applyFont="1">
      <alignment vertical="center"/>
    </xf>
    <xf numFmtId="0" fontId="14" fillId="0" borderId="0" xfId="0" applyFont="1" applyAlignment="1">
      <alignment horizontal="right" vertical="center"/>
    </xf>
    <xf numFmtId="0" fontId="24" fillId="0" borderId="0" xfId="0" applyFont="1">
      <alignment vertical="center"/>
    </xf>
    <xf numFmtId="0" fontId="6" fillId="0" borderId="1" xfId="0" applyFont="1" applyBorder="1">
      <alignment vertical="center"/>
    </xf>
    <xf numFmtId="0" fontId="6" fillId="3" borderId="0" xfId="0" applyFont="1" applyFill="1">
      <alignment vertical="center"/>
    </xf>
    <xf numFmtId="0" fontId="14" fillId="0" borderId="0" xfId="0" applyFont="1">
      <alignment vertical="center"/>
    </xf>
    <xf numFmtId="0" fontId="0" fillId="3" borderId="0" xfId="0" applyFill="1">
      <alignment vertical="center"/>
    </xf>
    <xf numFmtId="0" fontId="22" fillId="0" borderId="0" xfId="0" applyFont="1">
      <alignment vertical="center"/>
    </xf>
    <xf numFmtId="0" fontId="6" fillId="0" borderId="0" xfId="0" applyFont="1" applyAlignment="1">
      <alignment horizontal="center" vertical="center"/>
    </xf>
    <xf numFmtId="0" fontId="22" fillId="0" borderId="0" xfId="0" quotePrefix="1" applyFont="1">
      <alignment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4" fillId="0" borderId="29" xfId="0" applyFont="1" applyBorder="1">
      <alignment vertical="center"/>
    </xf>
    <xf numFmtId="0" fontId="22" fillId="0" borderId="0" xfId="0" quotePrefix="1" applyFont="1" applyAlignment="1">
      <alignment horizontal="center" vertical="center"/>
    </xf>
    <xf numFmtId="0" fontId="22" fillId="0" borderId="7" xfId="0" quotePrefix="1" applyFont="1" applyBorder="1" applyAlignment="1">
      <alignment horizontal="center" vertical="center"/>
    </xf>
    <xf numFmtId="0" fontId="22" fillId="0" borderId="7" xfId="0" quotePrefix="1" applyFont="1" applyBorder="1">
      <alignment vertical="center"/>
    </xf>
    <xf numFmtId="0" fontId="16" fillId="0" borderId="0" xfId="0" applyFont="1" applyAlignment="1">
      <alignment horizontal="right" vertical="center"/>
    </xf>
    <xf numFmtId="0" fontId="6" fillId="6" borderId="0" xfId="0" applyFont="1" applyFill="1">
      <alignment vertical="center"/>
    </xf>
    <xf numFmtId="0" fontId="0" fillId="6" borderId="0" xfId="0" applyFill="1">
      <alignment vertical="center"/>
    </xf>
    <xf numFmtId="0" fontId="6" fillId="0" borderId="0" xfId="0" applyFont="1" applyAlignment="1">
      <alignment horizontal="left" vertical="center" indent="1"/>
    </xf>
    <xf numFmtId="0" fontId="14" fillId="2" borderId="0" xfId="0" applyFont="1" applyFill="1" applyAlignment="1">
      <alignment vertical="center" wrapText="1"/>
    </xf>
    <xf numFmtId="0" fontId="14" fillId="5" borderId="0" xfId="0" applyFont="1" applyFill="1" applyAlignment="1">
      <alignment vertical="center" wrapText="1"/>
    </xf>
    <xf numFmtId="0" fontId="14" fillId="2" borderId="0" xfId="0" applyFont="1" applyFill="1" applyAlignment="1">
      <alignment vertical="center" shrinkToFit="1"/>
    </xf>
    <xf numFmtId="0" fontId="14" fillId="5" borderId="0" xfId="0" applyFont="1" applyFill="1">
      <alignment vertical="center"/>
    </xf>
    <xf numFmtId="0" fontId="14" fillId="2" borderId="0" xfId="0" applyFont="1" applyFill="1">
      <alignment vertical="center"/>
    </xf>
    <xf numFmtId="0" fontId="29" fillId="0" borderId="0" xfId="0" applyFont="1">
      <alignment vertical="center"/>
    </xf>
    <xf numFmtId="0" fontId="9" fillId="0" borderId="0" xfId="0" applyFont="1">
      <alignment vertical="center"/>
    </xf>
    <xf numFmtId="0" fontId="28" fillId="0" borderId="0" xfId="0" applyFont="1" applyAlignment="1">
      <alignment vertical="center" wrapText="1"/>
    </xf>
    <xf numFmtId="0" fontId="36" fillId="0" borderId="0" xfId="0" applyFont="1" applyAlignment="1">
      <alignment horizontal="center" vertical="center"/>
    </xf>
    <xf numFmtId="0" fontId="48" fillId="0" borderId="0" xfId="0" applyFont="1">
      <alignment vertical="center"/>
    </xf>
    <xf numFmtId="14" fontId="6" fillId="0" borderId="0" xfId="0" applyNumberFormat="1" applyFont="1">
      <alignment vertical="center"/>
    </xf>
    <xf numFmtId="3" fontId="48" fillId="0" borderId="0" xfId="0" applyNumberFormat="1" applyFont="1">
      <alignment vertical="center"/>
    </xf>
    <xf numFmtId="3" fontId="50" fillId="0" borderId="0" xfId="0" applyNumberFormat="1" applyFont="1">
      <alignment vertical="center"/>
    </xf>
    <xf numFmtId="0" fontId="21" fillId="0" borderId="0" xfId="0" applyFont="1">
      <alignment vertical="center"/>
    </xf>
    <xf numFmtId="0" fontId="54" fillId="0" borderId="0" xfId="0" applyFont="1">
      <alignment vertical="center"/>
    </xf>
    <xf numFmtId="0" fontId="6" fillId="0" borderId="13" xfId="0" applyFont="1" applyBorder="1">
      <alignment vertical="center"/>
    </xf>
    <xf numFmtId="0" fontId="46" fillId="0" borderId="0" xfId="0" applyFont="1">
      <alignment vertical="center"/>
    </xf>
    <xf numFmtId="0" fontId="46" fillId="0" borderId="2" xfId="0" applyFont="1" applyBorder="1">
      <alignment vertical="center"/>
    </xf>
    <xf numFmtId="0" fontId="47" fillId="0" borderId="0" xfId="0" applyFont="1">
      <alignment vertical="center"/>
    </xf>
    <xf numFmtId="0" fontId="46" fillId="0" borderId="11" xfId="0" applyFont="1" applyBorder="1">
      <alignment vertical="center"/>
    </xf>
    <xf numFmtId="0" fontId="16" fillId="0" borderId="18" xfId="0" applyFont="1" applyBorder="1">
      <alignment vertical="center"/>
    </xf>
    <xf numFmtId="0" fontId="16" fillId="0" borderId="7" xfId="0" applyFont="1" applyBorder="1">
      <alignment vertical="center"/>
    </xf>
    <xf numFmtId="0" fontId="16" fillId="0" borderId="10" xfId="0" applyFont="1" applyBorder="1">
      <alignment vertical="center"/>
    </xf>
    <xf numFmtId="49" fontId="14" fillId="0" borderId="3" xfId="0" applyNumberFormat="1" applyFont="1" applyBorder="1">
      <alignment vertical="center"/>
    </xf>
    <xf numFmtId="49" fontId="14" fillId="0" borderId="4" xfId="0" applyNumberFormat="1" applyFont="1" applyBorder="1">
      <alignment vertical="center"/>
    </xf>
    <xf numFmtId="49" fontId="14" fillId="0" borderId="51" xfId="0" applyNumberFormat="1" applyFont="1" applyBorder="1">
      <alignment vertical="center"/>
    </xf>
    <xf numFmtId="49" fontId="14" fillId="0" borderId="33" xfId="0" applyNumberFormat="1" applyFont="1" applyBorder="1">
      <alignment vertical="center"/>
    </xf>
    <xf numFmtId="49" fontId="27" fillId="0" borderId="0" xfId="0" applyNumberFormat="1" applyFont="1">
      <alignment vertical="center"/>
    </xf>
    <xf numFmtId="49" fontId="27" fillId="0" borderId="13" xfId="0" applyNumberFormat="1" applyFont="1" applyBorder="1">
      <alignment vertical="center"/>
    </xf>
    <xf numFmtId="0" fontId="6" fillId="0" borderId="0" xfId="0" applyFont="1" applyAlignment="1">
      <alignment vertical="top"/>
    </xf>
    <xf numFmtId="0" fontId="14" fillId="0" borderId="11" xfId="0" applyFont="1" applyBorder="1">
      <alignment vertical="center"/>
    </xf>
    <xf numFmtId="49" fontId="9" fillId="0" borderId="0" xfId="0" applyNumberFormat="1" applyFont="1" applyAlignment="1">
      <alignment horizontal="left" vertical="center" shrinkToFit="1"/>
    </xf>
    <xf numFmtId="49" fontId="11" fillId="0" borderId="0" xfId="0" applyNumberFormat="1" applyFont="1" applyAlignment="1">
      <alignment horizontal="left" vertical="center" shrinkToFit="1"/>
    </xf>
    <xf numFmtId="0" fontId="18" fillId="0" borderId="0" xfId="0" applyFont="1" applyAlignment="1">
      <alignment horizontal="center" vertical="center"/>
    </xf>
    <xf numFmtId="49" fontId="9" fillId="0" borderId="0" xfId="0" applyNumberFormat="1" applyFont="1">
      <alignment vertical="center"/>
    </xf>
    <xf numFmtId="49" fontId="11" fillId="0" borderId="0" xfId="0" applyNumberFormat="1" applyFont="1">
      <alignment vertical="center"/>
    </xf>
    <xf numFmtId="0" fontId="59" fillId="0" borderId="0" xfId="0" applyFont="1">
      <alignment vertical="center"/>
    </xf>
    <xf numFmtId="0" fontId="50" fillId="0" borderId="0" xfId="0" applyFont="1">
      <alignment vertical="center"/>
    </xf>
    <xf numFmtId="0" fontId="61" fillId="0" borderId="0" xfId="0" applyFont="1" applyAlignment="1">
      <alignment horizontal="left" vertical="center"/>
    </xf>
    <xf numFmtId="164" fontId="16" fillId="0" borderId="0" xfId="2" applyFont="1">
      <alignment vertical="center"/>
    </xf>
    <xf numFmtId="164" fontId="16" fillId="0" borderId="11" xfId="2" applyFont="1" applyBorder="1">
      <alignment vertical="center"/>
    </xf>
    <xf numFmtId="164" fontId="10" fillId="0" borderId="0" xfId="2" applyFont="1">
      <alignment vertical="center"/>
    </xf>
    <xf numFmtId="164" fontId="10" fillId="0" borderId="11" xfId="2" applyFont="1" applyBorder="1">
      <alignment vertical="center"/>
    </xf>
    <xf numFmtId="0" fontId="22" fillId="2" borderId="0" xfId="0" applyFont="1" applyFill="1" applyAlignment="1">
      <alignment vertical="center" shrinkToFit="1"/>
    </xf>
    <xf numFmtId="0" fontId="53" fillId="0" borderId="0" xfId="0" applyFont="1">
      <alignment vertical="center"/>
    </xf>
    <xf numFmtId="49" fontId="22" fillId="0" borderId="8" xfId="0" applyNumberFormat="1" applyFont="1" applyBorder="1" applyAlignment="1">
      <alignment vertical="center" wrapText="1"/>
    </xf>
    <xf numFmtId="49" fontId="22" fillId="0" borderId="16" xfId="0" applyNumberFormat="1" applyFont="1" applyBorder="1" applyAlignment="1">
      <alignment vertical="center" wrapText="1"/>
    </xf>
    <xf numFmtId="0" fontId="52" fillId="0" borderId="0" xfId="0" applyFont="1">
      <alignment vertical="center"/>
    </xf>
    <xf numFmtId="0" fontId="6" fillId="0" borderId="0" xfId="0" applyFont="1" applyAlignment="1"/>
    <xf numFmtId="0" fontId="14" fillId="0" borderId="6" xfId="0" applyFont="1" applyBorder="1">
      <alignment vertical="center"/>
    </xf>
    <xf numFmtId="0" fontId="14" fillId="0" borderId="13" xfId="0" applyFont="1" applyBorder="1">
      <alignment vertical="center"/>
    </xf>
    <xf numFmtId="0" fontId="6" fillId="0" borderId="47" xfId="0" applyFont="1" applyBorder="1">
      <alignment vertical="center"/>
    </xf>
    <xf numFmtId="3" fontId="48" fillId="0" borderId="0" xfId="0" applyNumberFormat="1" applyFont="1" applyAlignment="1">
      <alignment horizontal="justify" vertical="center" wrapText="1"/>
    </xf>
    <xf numFmtId="0" fontId="6"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xf>
    <xf numFmtId="0" fontId="6" fillId="0" borderId="17" xfId="0" applyFont="1" applyBorder="1" applyAlignment="1">
      <alignment horizontal="left" vertical="center"/>
    </xf>
    <xf numFmtId="0" fontId="12" fillId="0" borderId="0" xfId="0" applyFont="1" applyAlignment="1">
      <alignment horizontal="left" vertical="center"/>
    </xf>
    <xf numFmtId="0" fontId="15" fillId="0" borderId="0" xfId="0" applyFont="1" applyAlignment="1">
      <alignment horizontal="left" vertical="center" shrinkToFit="1"/>
    </xf>
    <xf numFmtId="0" fontId="15" fillId="0" borderId="0" xfId="0" applyFont="1" applyAlignment="1">
      <alignment horizontal="right" vertical="center"/>
    </xf>
    <xf numFmtId="0" fontId="6" fillId="0" borderId="18" xfId="0" applyFont="1" applyBorder="1">
      <alignment vertical="center"/>
    </xf>
    <xf numFmtId="49" fontId="62" fillId="0" borderId="0" xfId="1" applyNumberFormat="1" applyFont="1" applyAlignment="1" applyProtection="1">
      <alignment horizontal="left" vertical="center" shrinkToFit="1"/>
    </xf>
    <xf numFmtId="49" fontId="6" fillId="0" borderId="0" xfId="1" applyNumberFormat="1" applyFont="1" applyAlignment="1" applyProtection="1">
      <alignment horizontal="left" vertical="center" shrinkToFit="1"/>
    </xf>
    <xf numFmtId="0" fontId="22" fillId="0" borderId="0" xfId="0" applyFont="1" applyAlignment="1">
      <alignment vertical="center" shrinkToFit="1"/>
    </xf>
    <xf numFmtId="38" fontId="12" fillId="0" borderId="0" xfId="3" applyFont="1" applyAlignment="1">
      <alignment vertical="center" wrapText="1"/>
    </xf>
    <xf numFmtId="49" fontId="14" fillId="0" borderId="0" xfId="0" quotePrefix="1" applyNumberFormat="1" applyFont="1" applyAlignment="1">
      <alignment vertical="center" shrinkToFit="1"/>
    </xf>
    <xf numFmtId="3" fontId="51" fillId="0" borderId="0" xfId="0" applyNumberFormat="1" applyFont="1" applyAlignment="1">
      <alignment horizontal="left" vertical="center"/>
    </xf>
    <xf numFmtId="0" fontId="18" fillId="0" borderId="0" xfId="0" applyFont="1">
      <alignment vertical="center"/>
    </xf>
    <xf numFmtId="0" fontId="10" fillId="0" borderId="0" xfId="0" applyFont="1" applyAlignment="1">
      <alignment horizontal="left" vertical="center" wrapText="1"/>
    </xf>
    <xf numFmtId="0" fontId="12" fillId="0" borderId="0" xfId="0" applyFont="1" applyAlignment="1">
      <alignment vertical="center" wrapText="1"/>
    </xf>
    <xf numFmtId="0" fontId="9" fillId="0" borderId="0" xfId="0" applyFont="1" applyAlignment="1">
      <alignment horizontal="left" vertical="center"/>
    </xf>
    <xf numFmtId="0" fontId="35" fillId="0" borderId="0" xfId="0" applyFont="1">
      <alignment vertical="center"/>
    </xf>
    <xf numFmtId="0" fontId="6" fillId="0" borderId="0" xfId="0" applyFont="1" applyAlignment="1">
      <alignment vertical="center" wrapText="1" shrinkToFit="1"/>
    </xf>
    <xf numFmtId="3" fontId="48" fillId="0" borderId="0" xfId="0" applyNumberFormat="1" applyFont="1" applyAlignment="1">
      <alignment vertical="center" wrapText="1"/>
    </xf>
    <xf numFmtId="0" fontId="63" fillId="0" borderId="0" xfId="0" applyFont="1">
      <alignment vertical="center"/>
    </xf>
    <xf numFmtId="0" fontId="22" fillId="0" borderId="0" xfId="0" applyFont="1" applyAlignment="1">
      <alignment horizontal="center" vertical="center" shrinkToFit="1"/>
    </xf>
    <xf numFmtId="0" fontId="22" fillId="0" borderId="13" xfId="0" applyFont="1" applyBorder="1" applyAlignment="1">
      <alignment vertical="center" shrinkToFit="1"/>
    </xf>
    <xf numFmtId="0" fontId="6" fillId="0" borderId="0" xfId="0" applyFont="1" applyAlignment="1">
      <alignment vertical="center" wrapText="1"/>
    </xf>
    <xf numFmtId="0" fontId="6" fillId="0" borderId="31" xfId="0" applyFont="1" applyBorder="1" applyAlignment="1">
      <alignment vertical="top"/>
    </xf>
    <xf numFmtId="0" fontId="25" fillId="0" borderId="0" xfId="0" applyFont="1" applyAlignment="1">
      <alignment horizontal="left" vertical="center" wrapText="1"/>
    </xf>
    <xf numFmtId="0" fontId="25" fillId="0" borderId="29" xfId="0" applyFont="1" applyBorder="1" applyAlignment="1">
      <alignment horizontal="left" vertical="center" wrapText="1"/>
    </xf>
    <xf numFmtId="0" fontId="26" fillId="0" borderId="0" xfId="0" applyFont="1">
      <alignmen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6" fillId="0" borderId="42" xfId="0" applyFont="1" applyBorder="1">
      <alignment vertical="center"/>
    </xf>
    <xf numFmtId="0" fontId="6" fillId="0" borderId="13" xfId="0" applyFont="1" applyBorder="1" applyAlignment="1">
      <alignment vertical="center" wrapText="1"/>
    </xf>
    <xf numFmtId="0" fontId="14" fillId="0" borderId="0" xfId="0" applyFont="1" applyAlignment="1">
      <alignment vertical="top"/>
    </xf>
    <xf numFmtId="0" fontId="9" fillId="0" borderId="0" xfId="0" applyFont="1" applyAlignment="1">
      <alignment vertical="top"/>
    </xf>
    <xf numFmtId="0" fontId="6" fillId="0" borderId="31" xfId="0" applyFont="1" applyBorder="1">
      <alignment vertical="center"/>
    </xf>
    <xf numFmtId="0" fontId="6" fillId="0" borderId="19" xfId="0" applyFont="1" applyBorder="1">
      <alignment vertical="center"/>
    </xf>
    <xf numFmtId="0" fontId="26" fillId="0" borderId="19" xfId="0" applyFont="1" applyBorder="1" applyAlignment="1">
      <alignment horizontal="center" vertical="center"/>
    </xf>
    <xf numFmtId="0" fontId="14" fillId="0" borderId="19" xfId="0" applyFont="1" applyBorder="1">
      <alignment vertical="center"/>
    </xf>
    <xf numFmtId="0" fontId="22" fillId="0" borderId="19" xfId="0" applyFont="1" applyBorder="1" applyAlignment="1">
      <alignment vertical="center" shrinkToFit="1"/>
    </xf>
    <xf numFmtId="0" fontId="26" fillId="0" borderId="13" xfId="0" applyFont="1" applyBorder="1" applyAlignment="1">
      <alignment horizontal="center" vertical="center"/>
    </xf>
    <xf numFmtId="0" fontId="6" fillId="0" borderId="0" xfId="0" applyFont="1" applyAlignment="1">
      <alignment vertical="top" wrapText="1"/>
    </xf>
    <xf numFmtId="0" fontId="65" fillId="0" borderId="0" xfId="0" applyFont="1">
      <alignment vertical="center"/>
    </xf>
    <xf numFmtId="0" fontId="49" fillId="0" borderId="0" xfId="0" applyFont="1">
      <alignment vertical="center"/>
    </xf>
    <xf numFmtId="0" fontId="66" fillId="0" borderId="0" xfId="0" applyFont="1">
      <alignment vertical="center"/>
    </xf>
    <xf numFmtId="0" fontId="68" fillId="0" borderId="0" xfId="0" applyFont="1">
      <alignment vertical="center"/>
    </xf>
    <xf numFmtId="0" fontId="69" fillId="0" borderId="1" xfId="0" applyFont="1" applyBorder="1">
      <alignment vertical="center"/>
    </xf>
    <xf numFmtId="0" fontId="68" fillId="0" borderId="1" xfId="0" applyFont="1" applyBorder="1">
      <alignment vertical="center"/>
    </xf>
    <xf numFmtId="0" fontId="28" fillId="0" borderId="0" xfId="0" applyFont="1" applyAlignment="1">
      <alignment vertical="top"/>
    </xf>
    <xf numFmtId="0" fontId="70" fillId="0" borderId="0" xfId="0" applyFont="1">
      <alignment vertical="center"/>
    </xf>
    <xf numFmtId="0" fontId="6" fillId="0" borderId="0" xfId="0" quotePrefix="1" applyFont="1">
      <alignment vertical="center"/>
    </xf>
    <xf numFmtId="0" fontId="18" fillId="0" borderId="0" xfId="0" applyFont="1" applyAlignment="1"/>
    <xf numFmtId="0" fontId="18" fillId="0" borderId="0" xfId="0" applyFont="1" applyAlignment="1">
      <alignment vertical="top"/>
    </xf>
    <xf numFmtId="0" fontId="10" fillId="0" borderId="0" xfId="0" applyFont="1" applyAlignment="1">
      <alignment vertical="top"/>
    </xf>
    <xf numFmtId="0" fontId="6" fillId="0" borderId="0" xfId="0" applyFont="1" applyAlignment="1">
      <alignment horizontal="left"/>
    </xf>
    <xf numFmtId="0" fontId="73" fillId="0" borderId="0" xfId="0" applyFont="1" applyAlignment="1"/>
    <xf numFmtId="0" fontId="63" fillId="0" borderId="0" xfId="0" applyFont="1" applyAlignment="1">
      <alignment vertical="top"/>
    </xf>
    <xf numFmtId="0" fontId="63" fillId="0" borderId="4" xfId="0" applyFont="1" applyBorder="1">
      <alignment vertical="center"/>
    </xf>
    <xf numFmtId="0" fontId="63" fillId="0" borderId="5" xfId="0" applyFont="1" applyBorder="1">
      <alignment vertical="center"/>
    </xf>
    <xf numFmtId="165" fontId="63" fillId="0" borderId="0" xfId="0" applyNumberFormat="1" applyFont="1" applyAlignment="1">
      <alignment horizontal="left" vertical="center"/>
    </xf>
    <xf numFmtId="0" fontId="63" fillId="5" borderId="0" xfId="0" applyFont="1" applyFill="1" applyAlignment="1">
      <alignment horizontal="right" vertical="center"/>
    </xf>
    <xf numFmtId="0" fontId="63" fillId="5" borderId="0" xfId="0" applyFont="1" applyFill="1">
      <alignment vertical="center"/>
    </xf>
    <xf numFmtId="0" fontId="12" fillId="0" borderId="0" xfId="0" applyFont="1" applyAlignment="1">
      <alignment horizontal="left"/>
    </xf>
    <xf numFmtId="0" fontId="15" fillId="0" borderId="0" xfId="0" applyFont="1" applyAlignment="1">
      <alignment horizontal="left" shrinkToFit="1"/>
    </xf>
    <xf numFmtId="0" fontId="75" fillId="0" borderId="0" xfId="0" applyFont="1">
      <alignment vertical="center"/>
    </xf>
    <xf numFmtId="0" fontId="77" fillId="0" borderId="0" xfId="0" applyFont="1">
      <alignment vertical="center"/>
    </xf>
    <xf numFmtId="0" fontId="75" fillId="0" borderId="11" xfId="0" applyFont="1" applyBorder="1">
      <alignment vertical="center"/>
    </xf>
    <xf numFmtId="164" fontId="75" fillId="0" borderId="0" xfId="2" applyFont="1">
      <alignment vertical="center"/>
    </xf>
    <xf numFmtId="164" fontId="79" fillId="0" borderId="0" xfId="2" applyFont="1">
      <alignment vertical="center"/>
    </xf>
    <xf numFmtId="164" fontId="79" fillId="0" borderId="11" xfId="2" applyFont="1" applyBorder="1">
      <alignment vertical="center"/>
    </xf>
    <xf numFmtId="0" fontId="79" fillId="0" borderId="0" xfId="0" applyFont="1">
      <alignment vertical="center"/>
    </xf>
    <xf numFmtId="0" fontId="46" fillId="0" borderId="0" xfId="0" applyFont="1" applyAlignment="1"/>
    <xf numFmtId="0" fontId="6" fillId="0" borderId="8" xfId="0" applyFont="1" applyBorder="1" applyAlignment="1"/>
    <xf numFmtId="0" fontId="6" fillId="0" borderId="2" xfId="0" applyFont="1" applyBorder="1" applyAlignment="1"/>
    <xf numFmtId="164" fontId="46" fillId="0" borderId="0" xfId="2" applyFont="1" applyAlignment="1"/>
    <xf numFmtId="164" fontId="10" fillId="0" borderId="0" xfId="2" applyFont="1" applyAlignment="1"/>
    <xf numFmtId="164" fontId="10" fillId="0" borderId="11" xfId="2" applyFont="1" applyBorder="1" applyAlignment="1"/>
    <xf numFmtId="0" fontId="16" fillId="0" borderId="2" xfId="0" applyFont="1" applyBorder="1" applyAlignment="1"/>
    <xf numFmtId="164" fontId="16" fillId="0" borderId="0" xfId="2" applyFont="1" applyAlignment="1"/>
    <xf numFmtId="164" fontId="16" fillId="0" borderId="11" xfId="2" applyFont="1" applyBorder="1" applyAlignment="1"/>
    <xf numFmtId="0" fontId="16" fillId="0" borderId="0" xfId="0" applyFont="1" applyAlignment="1"/>
    <xf numFmtId="0" fontId="20" fillId="0" borderId="0" xfId="0" applyFont="1" applyAlignment="1"/>
    <xf numFmtId="0" fontId="16" fillId="0" borderId="0" xfId="0" applyFont="1" applyAlignment="1">
      <alignment horizontal="right"/>
    </xf>
    <xf numFmtId="0" fontId="16" fillId="0" borderId="11" xfId="0" applyFont="1" applyBorder="1" applyAlignment="1"/>
    <xf numFmtId="0" fontId="16" fillId="0" borderId="2" xfId="0" applyFont="1" applyBorder="1" applyAlignment="1">
      <alignment horizontal="left" vertical="top"/>
    </xf>
    <xf numFmtId="0" fontId="20" fillId="0" borderId="0" xfId="0" applyFont="1" applyAlignment="1">
      <alignment horizontal="left" vertical="top"/>
    </xf>
    <xf numFmtId="0" fontId="16" fillId="0" borderId="0" xfId="0" applyFont="1" applyAlignment="1">
      <alignment horizontal="left" vertical="top"/>
    </xf>
    <xf numFmtId="0" fontId="16" fillId="0" borderId="11" xfId="0" applyFont="1" applyBorder="1" applyAlignment="1">
      <alignment horizontal="left" vertical="top"/>
    </xf>
    <xf numFmtId="0" fontId="46" fillId="0" borderId="11" xfId="0" applyFont="1" applyBorder="1" applyAlignment="1"/>
    <xf numFmtId="0" fontId="16" fillId="0" borderId="2" xfId="0" applyFont="1" applyBorder="1" applyAlignment="1">
      <alignment vertical="top"/>
    </xf>
    <xf numFmtId="0" fontId="46" fillId="0" borderId="0" xfId="0" applyFont="1" applyAlignment="1">
      <alignment vertical="top"/>
    </xf>
    <xf numFmtId="0" fontId="46" fillId="0" borderId="11" xfId="0" applyFont="1" applyBorder="1" applyAlignment="1">
      <alignment vertical="top"/>
    </xf>
    <xf numFmtId="0" fontId="16" fillId="0" borderId="0" xfId="0" applyFont="1" applyAlignment="1">
      <alignment vertical="top"/>
    </xf>
    <xf numFmtId="0" fontId="16" fillId="0" borderId="11" xfId="0" applyFont="1" applyBorder="1" applyAlignment="1">
      <alignment vertical="top"/>
    </xf>
    <xf numFmtId="0" fontId="46" fillId="0" borderId="2" xfId="0" applyFont="1" applyBorder="1" applyAlignment="1"/>
    <xf numFmtId="0" fontId="46" fillId="0" borderId="2" xfId="0" applyFont="1" applyBorder="1" applyAlignment="1">
      <alignment vertical="top"/>
    </xf>
    <xf numFmtId="0" fontId="20" fillId="0" borderId="0" xfId="0" applyFont="1" applyAlignment="1">
      <alignment vertical="top"/>
    </xf>
    <xf numFmtId="0" fontId="18" fillId="0" borderId="0" xfId="0" quotePrefix="1" applyFont="1">
      <alignment vertical="center"/>
    </xf>
    <xf numFmtId="0" fontId="16" fillId="0" borderId="71" xfId="0" applyFont="1" applyBorder="1">
      <alignment vertical="center"/>
    </xf>
    <xf numFmtId="0" fontId="16" fillId="0" borderId="22" xfId="0" applyFont="1" applyBorder="1">
      <alignment vertical="center"/>
    </xf>
    <xf numFmtId="0" fontId="6" fillId="0" borderId="8" xfId="0" applyFont="1" applyBorder="1">
      <alignment vertical="center"/>
    </xf>
    <xf numFmtId="0" fontId="16" fillId="0" borderId="103" xfId="0" applyFont="1" applyBorder="1">
      <alignment vertical="center"/>
    </xf>
    <xf numFmtId="0" fontId="16" fillId="0" borderId="35" xfId="0" applyFont="1" applyBorder="1">
      <alignment vertical="center"/>
    </xf>
    <xf numFmtId="0" fontId="16" fillId="0" borderId="34" xfId="0" applyFont="1" applyBorder="1">
      <alignment vertical="center"/>
    </xf>
    <xf numFmtId="0" fontId="16" fillId="0" borderId="105" xfId="0" applyFont="1" applyBorder="1">
      <alignment vertical="center"/>
    </xf>
    <xf numFmtId="0" fontId="6" fillId="0" borderId="7" xfId="0" applyFont="1" applyBorder="1">
      <alignment vertical="center"/>
    </xf>
    <xf numFmtId="0" fontId="16" fillId="0" borderId="5" xfId="0" applyFont="1" applyBorder="1">
      <alignment vertical="center"/>
    </xf>
    <xf numFmtId="0" fontId="16" fillId="0" borderId="4" xfId="0" applyFont="1" applyBorder="1">
      <alignment vertical="center"/>
    </xf>
    <xf numFmtId="0" fontId="16" fillId="0" borderId="3" xfId="0" applyFont="1" applyBorder="1">
      <alignment vertical="center"/>
    </xf>
    <xf numFmtId="0" fontId="6" fillId="0" borderId="4" xfId="0" applyFont="1" applyBorder="1">
      <alignment vertical="center"/>
    </xf>
    <xf numFmtId="0" fontId="16" fillId="0" borderId="0" xfId="0" applyFont="1" applyAlignment="1">
      <alignment vertical="center" wrapText="1"/>
    </xf>
    <xf numFmtId="0" fontId="16" fillId="0" borderId="18" xfId="0" applyFont="1" applyBorder="1" applyAlignment="1">
      <alignment vertical="top"/>
    </xf>
    <xf numFmtId="0" fontId="16" fillId="0" borderId="7" xfId="0" applyFont="1" applyBorder="1" applyAlignment="1">
      <alignment vertical="top"/>
    </xf>
    <xf numFmtId="0" fontId="16" fillId="0" borderId="10" xfId="0" applyFont="1" applyBorder="1" applyAlignment="1">
      <alignment vertical="top"/>
    </xf>
    <xf numFmtId="0" fontId="16" fillId="0" borderId="8" xfId="0" applyFont="1" applyBorder="1" applyAlignment="1"/>
    <xf numFmtId="0" fontId="16" fillId="0" borderId="16" xfId="0" applyFont="1" applyBorder="1" applyAlignment="1"/>
    <xf numFmtId="0" fontId="16" fillId="0" borderId="9" xfId="0" applyFont="1" applyBorder="1" applyAlignment="1"/>
    <xf numFmtId="0" fontId="16" fillId="0" borderId="9" xfId="0" applyFont="1" applyBorder="1" applyAlignment="1">
      <alignment horizontal="left"/>
    </xf>
    <xf numFmtId="0" fontId="46" fillId="0" borderId="0" xfId="0" quotePrefix="1" applyFont="1">
      <alignment vertical="center"/>
    </xf>
    <xf numFmtId="0" fontId="14" fillId="8" borderId="55" xfId="0" quotePrefix="1" applyFont="1" applyFill="1" applyBorder="1" applyAlignment="1">
      <alignment vertical="top" wrapText="1"/>
    </xf>
    <xf numFmtId="0" fontId="14" fillId="0" borderId="0" xfId="0" applyFont="1" applyAlignment="1">
      <alignment horizontal="left" vertical="center"/>
    </xf>
    <xf numFmtId="0" fontId="14" fillId="0" borderId="2" xfId="0" applyFont="1" applyBorder="1" applyAlignment="1">
      <alignment horizontal="left" vertical="center"/>
    </xf>
    <xf numFmtId="0" fontId="14" fillId="0" borderId="2" xfId="0" applyFont="1" applyBorder="1">
      <alignment vertical="center"/>
    </xf>
    <xf numFmtId="3" fontId="14" fillId="0" borderId="0" xfId="0" applyNumberFormat="1" applyFont="1">
      <alignment vertical="center"/>
    </xf>
    <xf numFmtId="0" fontId="14" fillId="0" borderId="8" xfId="0" applyFont="1" applyBorder="1" applyAlignment="1"/>
    <xf numFmtId="164" fontId="14" fillId="0" borderId="0" xfId="2" applyFont="1">
      <alignment vertical="center"/>
    </xf>
    <xf numFmtId="164" fontId="14" fillId="0" borderId="11" xfId="2" applyFont="1" applyBorder="1">
      <alignment vertical="center"/>
    </xf>
    <xf numFmtId="0" fontId="14" fillId="0" borderId="4" xfId="0" applyFont="1" applyBorder="1" applyAlignment="1">
      <alignment horizontal="left" vertical="center" shrinkToFit="1"/>
    </xf>
    <xf numFmtId="0" fontId="80" fillId="0" borderId="0" xfId="0" applyFont="1">
      <alignment vertical="center"/>
    </xf>
    <xf numFmtId="0" fontId="10" fillId="0" borderId="0" xfId="0" applyFont="1" applyAlignment="1"/>
    <xf numFmtId="0" fontId="63" fillId="0" borderId="0" xfId="0" applyFont="1" applyAlignment="1">
      <alignment horizontal="left" vertical="center"/>
    </xf>
    <xf numFmtId="0" fontId="12" fillId="0" borderId="0" xfId="0" applyFont="1" applyAlignment="1">
      <alignment horizontal="center"/>
    </xf>
    <xf numFmtId="0" fontId="6" fillId="0" borderId="0" xfId="0" applyFont="1" applyAlignment="1">
      <alignment horizontal="center"/>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63" fillId="0" borderId="5" xfId="0" applyFont="1" applyBorder="1" applyAlignment="1">
      <alignment horizontal="center" vertical="center"/>
    </xf>
    <xf numFmtId="0" fontId="63" fillId="8" borderId="56" xfId="0" applyFont="1" applyFill="1" applyBorder="1" applyAlignment="1">
      <alignment horizontal="center" vertical="center"/>
    </xf>
    <xf numFmtId="0" fontId="16" fillId="0" borderId="65" xfId="0" applyFont="1" applyBorder="1" applyAlignment="1"/>
    <xf numFmtId="49" fontId="14" fillId="0" borderId="0" xfId="0" applyNumberFormat="1" applyFont="1">
      <alignment vertical="center"/>
    </xf>
    <xf numFmtId="49" fontId="22" fillId="0" borderId="0" xfId="0" applyNumberFormat="1" applyFont="1" applyAlignment="1">
      <alignment vertical="center" wrapText="1"/>
    </xf>
    <xf numFmtId="49" fontId="82" fillId="0" borderId="8" xfId="0" applyNumberFormat="1" applyFont="1" applyBorder="1">
      <alignment vertical="center"/>
    </xf>
    <xf numFmtId="49" fontId="82" fillId="0" borderId="16" xfId="0" applyNumberFormat="1" applyFont="1" applyBorder="1">
      <alignment vertical="center"/>
    </xf>
    <xf numFmtId="49" fontId="11" fillId="0" borderId="8" xfId="0" applyNumberFormat="1" applyFont="1" applyBorder="1">
      <alignment vertical="center"/>
    </xf>
    <xf numFmtId="49" fontId="14" fillId="0" borderId="57" xfId="0" applyNumberFormat="1" applyFont="1" applyBorder="1">
      <alignment vertical="center"/>
    </xf>
    <xf numFmtId="49" fontId="14" fillId="0" borderId="8" xfId="0" applyNumberFormat="1" applyFont="1" applyBorder="1">
      <alignment vertical="center"/>
    </xf>
    <xf numFmtId="49" fontId="22" fillId="0" borderId="11" xfId="0" applyNumberFormat="1" applyFont="1" applyBorder="1" applyAlignment="1">
      <alignment vertical="center" wrapText="1"/>
    </xf>
    <xf numFmtId="0" fontId="6" fillId="0" borderId="35" xfId="0" applyFont="1" applyBorder="1">
      <alignment vertical="center"/>
    </xf>
    <xf numFmtId="0" fontId="11" fillId="0" borderId="19" xfId="0" applyFont="1" applyBorder="1" applyAlignment="1">
      <alignment horizontal="center" vertical="center"/>
    </xf>
    <xf numFmtId="0" fontId="9" fillId="0" borderId="19" xfId="0" applyFont="1" applyBorder="1" applyAlignment="1">
      <alignment horizontal="center" vertical="center"/>
    </xf>
    <xf numFmtId="0" fontId="21" fillId="0" borderId="0" xfId="0" applyFont="1" applyAlignment="1">
      <alignment horizontal="left" vertical="center"/>
    </xf>
    <xf numFmtId="0" fontId="14" fillId="0" borderId="7" xfId="0" applyFont="1" applyBorder="1">
      <alignment vertical="center"/>
    </xf>
    <xf numFmtId="0" fontId="22" fillId="0" borderId="4" xfId="0" quotePrefix="1" applyFont="1" applyBorder="1" applyAlignment="1">
      <alignment horizontal="center" vertical="center"/>
    </xf>
    <xf numFmtId="0" fontId="22" fillId="0" borderId="58" xfId="0" quotePrefix="1" applyFont="1" applyBorder="1" applyAlignment="1">
      <alignment horizontal="center" vertical="center"/>
    </xf>
    <xf numFmtId="0" fontId="63" fillId="0" borderId="0" xfId="0" quotePrefix="1" applyFont="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49" fontId="55" fillId="0" borderId="8" xfId="0" applyNumberFormat="1" applyFont="1" applyBorder="1" applyAlignment="1">
      <alignment vertical="center" wrapText="1"/>
    </xf>
    <xf numFmtId="0" fontId="22" fillId="0" borderId="29" xfId="0" applyFont="1" applyBorder="1" applyAlignment="1">
      <alignment horizontal="center" vertical="center" shrinkToFit="1"/>
    </xf>
    <xf numFmtId="0" fontId="14" fillId="0" borderId="29" xfId="0" applyFont="1" applyBorder="1" applyAlignment="1">
      <alignment vertical="center" wrapText="1"/>
    </xf>
    <xf numFmtId="0" fontId="26" fillId="0" borderId="7" xfId="0" applyFont="1" applyBorder="1" applyAlignment="1">
      <alignment horizontal="center" vertical="center"/>
    </xf>
    <xf numFmtId="49" fontId="26" fillId="0" borderId="7" xfId="0" applyNumberFormat="1" applyFont="1" applyBorder="1">
      <alignment vertical="center"/>
    </xf>
    <xf numFmtId="0" fontId="6" fillId="0" borderId="0" xfId="0" applyFont="1" applyAlignment="1">
      <alignment wrapText="1"/>
    </xf>
    <xf numFmtId="0" fontId="84" fillId="0" borderId="2" xfId="0" applyFont="1" applyBorder="1" applyAlignment="1">
      <alignment vertical="center" wrapText="1"/>
    </xf>
    <xf numFmtId="0" fontId="85" fillId="0" borderId="2" xfId="0" applyFont="1" applyBorder="1" applyAlignment="1">
      <alignment vertical="center" wrapText="1"/>
    </xf>
    <xf numFmtId="0" fontId="14" fillId="0" borderId="7" xfId="0" applyFont="1" applyBorder="1" applyAlignment="1">
      <alignment horizontal="left" vertical="center"/>
    </xf>
    <xf numFmtId="0" fontId="14" fillId="0" borderId="30" xfId="0" applyFont="1" applyBorder="1" applyAlignment="1">
      <alignment horizontal="left" vertical="center"/>
    </xf>
    <xf numFmtId="0" fontId="14" fillId="0" borderId="29" xfId="0" applyFont="1" applyBorder="1" applyAlignment="1">
      <alignment horizontal="left" vertical="center"/>
    </xf>
    <xf numFmtId="0" fontId="14" fillId="0" borderId="13" xfId="0" applyFont="1" applyBorder="1" applyAlignment="1">
      <alignment vertical="top"/>
    </xf>
    <xf numFmtId="0" fontId="14" fillId="0" borderId="12" xfId="0" applyFont="1" applyBorder="1" applyAlignment="1">
      <alignment vertical="top"/>
    </xf>
    <xf numFmtId="0" fontId="26" fillId="0" borderId="13" xfId="0" applyFont="1" applyBorder="1" applyAlignment="1">
      <alignment horizontal="center" vertical="top"/>
    </xf>
    <xf numFmtId="0" fontId="14" fillId="0" borderId="47" xfId="0" applyFont="1" applyBorder="1" applyAlignment="1">
      <alignment vertical="top"/>
    </xf>
    <xf numFmtId="0" fontId="4" fillId="0" borderId="0" xfId="0" applyFont="1" applyAlignment="1">
      <alignment horizontal="left" vertical="center"/>
    </xf>
    <xf numFmtId="0" fontId="40" fillId="0" borderId="0" xfId="0" applyFont="1" applyAlignment="1">
      <alignment horizontal="center" vertical="center"/>
    </xf>
    <xf numFmtId="0" fontId="86" fillId="0" borderId="0" xfId="0" applyFont="1">
      <alignment vertical="center"/>
    </xf>
    <xf numFmtId="0" fontId="4" fillId="0" borderId="0" xfId="0" applyFont="1" applyAlignment="1">
      <alignment horizontal="center" vertical="center"/>
    </xf>
    <xf numFmtId="0" fontId="4" fillId="0" borderId="13" xfId="0" applyFont="1" applyBorder="1" applyAlignment="1">
      <alignment horizontal="left" vertical="center"/>
    </xf>
    <xf numFmtId="0" fontId="26" fillId="0" borderId="1" xfId="0" applyFont="1" applyBorder="1" applyAlignment="1">
      <alignment horizontal="right" vertical="center"/>
    </xf>
    <xf numFmtId="0" fontId="26" fillId="0" borderId="1" xfId="0" applyFont="1" applyBorder="1" applyAlignment="1">
      <alignment horizontal="left" vertical="center"/>
    </xf>
    <xf numFmtId="0" fontId="26" fillId="0" borderId="53" xfId="0" applyFont="1" applyBorder="1" applyAlignment="1">
      <alignment horizontal="right" vertical="center"/>
    </xf>
    <xf numFmtId="3" fontId="48" fillId="0" borderId="0" xfId="0" applyNumberFormat="1" applyFont="1" applyAlignment="1">
      <alignment vertical="top" wrapText="1"/>
    </xf>
    <xf numFmtId="49" fontId="22" fillId="0" borderId="0" xfId="0" applyNumberFormat="1" applyFont="1">
      <alignment vertical="center"/>
    </xf>
    <xf numFmtId="0" fontId="14" fillId="0" borderId="0" xfId="0" applyFont="1" applyAlignment="1">
      <alignment horizontal="left" vertical="center" shrinkToFit="1"/>
    </xf>
    <xf numFmtId="0" fontId="14" fillId="0" borderId="0" xfId="0" applyFont="1" applyAlignment="1">
      <alignment vertical="center" wrapText="1"/>
    </xf>
    <xf numFmtId="0" fontId="14" fillId="0" borderId="0" xfId="0" applyFont="1" applyAlignment="1">
      <alignment vertical="center" shrinkToFit="1"/>
    </xf>
    <xf numFmtId="0" fontId="14" fillId="0" borderId="4" xfId="0" applyFont="1" applyBorder="1" applyAlignment="1">
      <alignment horizontal="center" vertical="center"/>
    </xf>
    <xf numFmtId="0" fontId="22" fillId="0" borderId="2" xfId="0" applyFont="1" applyBorder="1" applyAlignment="1">
      <alignment vertical="center" shrinkToFit="1"/>
    </xf>
    <xf numFmtId="0" fontId="22" fillId="0" borderId="11" xfId="0" applyFont="1" applyBorder="1" applyAlignment="1">
      <alignment vertical="center" shrinkToFit="1"/>
    </xf>
    <xf numFmtId="0" fontId="22" fillId="0" borderId="29" xfId="0" applyFont="1" applyBorder="1" applyAlignment="1">
      <alignment vertical="center" shrinkToFit="1"/>
    </xf>
    <xf numFmtId="0" fontId="63" fillId="0" borderId="8" xfId="0" applyFont="1" applyBorder="1" applyAlignment="1"/>
    <xf numFmtId="0" fontId="63" fillId="0" borderId="7" xfId="0" applyFont="1" applyBorder="1" applyAlignment="1"/>
    <xf numFmtId="0" fontId="46" fillId="7" borderId="15" xfId="0" applyFont="1" applyFill="1" applyBorder="1" applyAlignment="1">
      <alignment horizontal="center" vertical="center"/>
    </xf>
    <xf numFmtId="49" fontId="14" fillId="0" borderId="9" xfId="0" applyNumberFormat="1" applyFont="1" applyBorder="1">
      <alignment vertical="center"/>
    </xf>
    <xf numFmtId="0" fontId="73" fillId="0" borderId="0" xfId="0" applyFont="1" applyAlignment="1">
      <alignment vertical="top"/>
    </xf>
    <xf numFmtId="0" fontId="63" fillId="0" borderId="0" xfId="0" applyFont="1" applyAlignment="1">
      <alignment vertical="center" wrapText="1"/>
    </xf>
    <xf numFmtId="0" fontId="74" fillId="0" borderId="0" xfId="0" applyFont="1" applyAlignment="1">
      <alignment vertical="center" wrapText="1"/>
    </xf>
    <xf numFmtId="0" fontId="71" fillId="0" borderId="0" xfId="0" applyFont="1">
      <alignment vertical="center"/>
    </xf>
    <xf numFmtId="0" fontId="15" fillId="0" borderId="0" xfId="0" applyFont="1" applyAlignment="1">
      <alignment horizontal="right"/>
    </xf>
    <xf numFmtId="0" fontId="83" fillId="0" borderId="0" xfId="0" applyFont="1">
      <alignment vertical="center"/>
    </xf>
    <xf numFmtId="0" fontId="15" fillId="0" borderId="8" xfId="0" applyFont="1" applyBorder="1" applyAlignment="1"/>
    <xf numFmtId="0" fontId="15" fillId="0" borderId="8" xfId="0" applyFont="1" applyBorder="1" applyAlignment="1">
      <alignment horizontal="right"/>
    </xf>
    <xf numFmtId="0" fontId="16" fillId="9" borderId="67" xfId="0" quotePrefix="1" applyFont="1" applyFill="1" applyBorder="1" applyAlignment="1">
      <alignment horizontal="center" vertical="center"/>
    </xf>
    <xf numFmtId="0" fontId="16" fillId="9" borderId="67" xfId="0" applyFont="1" applyFill="1" applyBorder="1" applyAlignment="1">
      <alignment horizontal="center" vertical="center"/>
    </xf>
    <xf numFmtId="0" fontId="16" fillId="9" borderId="66" xfId="0" applyFont="1" applyFill="1" applyBorder="1" applyAlignment="1">
      <alignment horizontal="center" vertical="center"/>
    </xf>
    <xf numFmtId="0" fontId="16" fillId="9" borderId="65" xfId="0" quotePrefix="1" applyFont="1" applyFill="1" applyBorder="1" applyAlignment="1">
      <alignment horizontal="center" vertical="center"/>
    </xf>
    <xf numFmtId="0" fontId="16" fillId="9" borderId="65" xfId="0" quotePrefix="1" applyFont="1" applyFill="1" applyBorder="1" applyAlignment="1">
      <alignment horizontal="center"/>
    </xf>
    <xf numFmtId="0" fontId="16" fillId="9" borderId="66" xfId="0" quotePrefix="1" applyFont="1" applyFill="1" applyBorder="1" applyAlignment="1">
      <alignment horizontal="center" vertical="center"/>
    </xf>
    <xf numFmtId="0" fontId="16" fillId="9" borderId="67" xfId="0" applyFont="1" applyFill="1" applyBorder="1" applyAlignment="1">
      <alignment horizontal="center" vertical="top"/>
    </xf>
    <xf numFmtId="0" fontId="16" fillId="0" borderId="15" xfId="0" applyFont="1" applyBorder="1">
      <alignment vertical="center"/>
    </xf>
    <xf numFmtId="0" fontId="16" fillId="9" borderId="15" xfId="0" quotePrefix="1" applyFont="1" applyFill="1" applyBorder="1" applyAlignment="1">
      <alignment horizontal="center" vertical="center"/>
    </xf>
    <xf numFmtId="0" fontId="16" fillId="0" borderId="3" xfId="0" applyFont="1" applyBorder="1" applyAlignment="1">
      <alignment horizontal="left" vertical="center"/>
    </xf>
    <xf numFmtId="0" fontId="9" fillId="0" borderId="0" xfId="0" quotePrefix="1" applyFont="1">
      <alignment vertical="center"/>
    </xf>
    <xf numFmtId="0" fontId="22" fillId="0" borderId="0" xfId="0" applyFont="1" applyAlignment="1">
      <alignment vertical="center" wrapText="1" shrinkToFit="1"/>
    </xf>
    <xf numFmtId="0" fontId="14" fillId="0" borderId="4" xfId="0" applyFont="1" applyBorder="1">
      <alignment vertical="center"/>
    </xf>
    <xf numFmtId="0" fontId="6" fillId="8" borderId="1" xfId="0" applyFont="1" applyFill="1" applyBorder="1" applyAlignment="1">
      <alignment vertical="top" wrapText="1"/>
    </xf>
    <xf numFmtId="0" fontId="6" fillId="8" borderId="11" xfId="0" applyFont="1" applyFill="1" applyBorder="1" applyAlignment="1">
      <alignment vertical="top"/>
    </xf>
    <xf numFmtId="0" fontId="29" fillId="0" borderId="0" xfId="0" applyFont="1" applyAlignment="1">
      <alignment horizontal="left" vertical="center"/>
    </xf>
    <xf numFmtId="49" fontId="26" fillId="0" borderId="7" xfId="0" applyNumberFormat="1" applyFont="1" applyBorder="1" applyAlignment="1">
      <alignment vertical="center" shrinkToFit="1"/>
    </xf>
    <xf numFmtId="0" fontId="6" fillId="8" borderId="52" xfId="0" applyFont="1" applyFill="1" applyBorder="1" applyAlignment="1">
      <alignment vertical="top"/>
    </xf>
    <xf numFmtId="0" fontId="9" fillId="8" borderId="1" xfId="0" applyFont="1" applyFill="1" applyBorder="1" applyAlignment="1">
      <alignment vertical="top"/>
    </xf>
    <xf numFmtId="0" fontId="6" fillId="8" borderId="1" xfId="0" applyFont="1" applyFill="1" applyBorder="1" applyAlignment="1">
      <alignment vertical="top"/>
    </xf>
    <xf numFmtId="0" fontId="6" fillId="8" borderId="1" xfId="0" applyFont="1" applyFill="1" applyBorder="1">
      <alignment vertical="center"/>
    </xf>
    <xf numFmtId="0" fontId="6" fillId="8" borderId="11" xfId="0" applyFont="1" applyFill="1" applyBorder="1">
      <alignment vertical="center"/>
    </xf>
    <xf numFmtId="0" fontId="14" fillId="8" borderId="1" xfId="0" applyFont="1" applyFill="1" applyBorder="1" applyAlignment="1">
      <alignment horizontal="left" vertical="center"/>
    </xf>
    <xf numFmtId="0" fontId="14" fillId="8" borderId="1" xfId="0" applyFont="1" applyFill="1" applyBorder="1">
      <alignment vertical="center"/>
    </xf>
    <xf numFmtId="0" fontId="9" fillId="8" borderId="1" xfId="0" applyFont="1" applyFill="1" applyBorder="1">
      <alignment vertical="center"/>
    </xf>
    <xf numFmtId="0" fontId="14" fillId="8" borderId="11" xfId="0" applyFont="1" applyFill="1" applyBorder="1">
      <alignment vertical="center"/>
    </xf>
    <xf numFmtId="0" fontId="6" fillId="8" borderId="53" xfId="0" applyFont="1" applyFill="1" applyBorder="1" applyAlignment="1">
      <alignment vertical="center" wrapText="1"/>
    </xf>
    <xf numFmtId="0" fontId="6" fillId="8" borderId="14" xfId="0" applyFont="1" applyFill="1" applyBorder="1" applyAlignment="1">
      <alignment vertical="center" wrapText="1"/>
    </xf>
    <xf numFmtId="0" fontId="22" fillId="8" borderId="29" xfId="0" applyFont="1" applyFill="1" applyBorder="1" applyAlignment="1">
      <alignment horizontal="center" vertical="center" shrinkToFit="1"/>
    </xf>
    <xf numFmtId="0" fontId="14" fillId="8" borderId="29" xfId="0" applyFont="1" applyFill="1" applyBorder="1" applyAlignment="1">
      <alignment horizontal="left" vertical="center"/>
    </xf>
    <xf numFmtId="0" fontId="26" fillId="10" borderId="89" xfId="0" applyFont="1" applyFill="1" applyBorder="1" applyAlignment="1">
      <alignment horizontal="center" vertical="center"/>
    </xf>
    <xf numFmtId="0" fontId="0" fillId="0" borderId="29" xfId="0" applyBorder="1" applyAlignment="1">
      <alignment horizontal="left" vertical="center" wrapText="1"/>
    </xf>
    <xf numFmtId="0" fontId="14" fillId="0" borderId="29" xfId="0" applyFont="1" applyBorder="1" applyAlignment="1">
      <alignment horizontal="left" vertical="center" shrinkToFit="1"/>
    </xf>
    <xf numFmtId="0" fontId="6" fillId="8" borderId="19" xfId="0" applyFont="1" applyFill="1" applyBorder="1">
      <alignment vertical="center"/>
    </xf>
    <xf numFmtId="0" fontId="6" fillId="8" borderId="61" xfId="0" applyFont="1" applyFill="1" applyBorder="1">
      <alignment vertical="center"/>
    </xf>
    <xf numFmtId="0" fontId="9" fillId="8" borderId="0" xfId="0" applyFont="1" applyFill="1">
      <alignment vertical="center"/>
    </xf>
    <xf numFmtId="0" fontId="6" fillId="8" borderId="0" xfId="0" applyFont="1" applyFill="1">
      <alignment vertical="center"/>
    </xf>
    <xf numFmtId="0" fontId="6" fillId="8" borderId="29" xfId="0" applyFont="1" applyFill="1" applyBorder="1">
      <alignment vertical="center"/>
    </xf>
    <xf numFmtId="0" fontId="6" fillId="8" borderId="7" xfId="0" applyFont="1" applyFill="1" applyBorder="1">
      <alignment vertical="center"/>
    </xf>
    <xf numFmtId="0" fontId="6" fillId="8" borderId="30" xfId="0" applyFont="1" applyFill="1" applyBorder="1">
      <alignment vertical="center"/>
    </xf>
    <xf numFmtId="0" fontId="14" fillId="8" borderId="54" xfId="0" applyFont="1" applyFill="1" applyBorder="1" applyAlignment="1">
      <alignment horizontal="left" vertical="center"/>
    </xf>
    <xf numFmtId="0" fontId="14" fillId="8" borderId="51" xfId="0" applyFont="1" applyFill="1" applyBorder="1" applyAlignment="1">
      <alignment horizontal="left" vertical="center"/>
    </xf>
    <xf numFmtId="0" fontId="14" fillId="8" borderId="32" xfId="0" applyFont="1" applyFill="1" applyBorder="1" applyAlignment="1">
      <alignment horizontal="left" vertical="center"/>
    </xf>
    <xf numFmtId="0" fontId="9" fillId="8" borderId="54" xfId="0" applyFont="1" applyFill="1" applyBorder="1">
      <alignment vertical="center"/>
    </xf>
    <xf numFmtId="0" fontId="9" fillId="8" borderId="19" xfId="0" applyFont="1" applyFill="1" applyBorder="1">
      <alignment vertical="center"/>
    </xf>
    <xf numFmtId="0" fontId="9" fillId="8" borderId="51" xfId="0" applyFont="1" applyFill="1" applyBorder="1">
      <alignment vertical="center"/>
    </xf>
    <xf numFmtId="0" fontId="26" fillId="2" borderId="89" xfId="0" applyFont="1" applyFill="1" applyBorder="1" applyAlignment="1">
      <alignment horizontal="center" vertical="center"/>
    </xf>
    <xf numFmtId="167" fontId="0" fillId="6" borderId="0" xfId="0" applyNumberFormat="1" applyFill="1">
      <alignment vertical="center"/>
    </xf>
    <xf numFmtId="167" fontId="6" fillId="6" borderId="0" xfId="0" applyNumberFormat="1" applyFont="1" applyFill="1">
      <alignment vertical="center"/>
    </xf>
    <xf numFmtId="49" fontId="0" fillId="6" borderId="0" xfId="0" applyNumberFormat="1" applyFill="1">
      <alignment vertical="center"/>
    </xf>
    <xf numFmtId="49" fontId="6" fillId="6" borderId="0" xfId="0" applyNumberFormat="1" applyFont="1" applyFill="1">
      <alignment vertical="center"/>
    </xf>
    <xf numFmtId="168" fontId="0" fillId="6" borderId="0" xfId="0" applyNumberFormat="1" applyFill="1">
      <alignment vertical="center"/>
    </xf>
    <xf numFmtId="49" fontId="0" fillId="0" borderId="0" xfId="0" applyNumberFormat="1">
      <alignment vertical="center"/>
    </xf>
    <xf numFmtId="14" fontId="0" fillId="0" borderId="0" xfId="0" applyNumberFormat="1">
      <alignment vertical="center"/>
    </xf>
    <xf numFmtId="0" fontId="22" fillId="2" borderId="0" xfId="0" applyFont="1" applyFill="1">
      <alignment vertical="center"/>
    </xf>
    <xf numFmtId="0" fontId="6" fillId="2" borderId="0" xfId="0" applyFont="1" applyFill="1" applyAlignment="1">
      <alignment vertical="center" shrinkToFit="1"/>
    </xf>
    <xf numFmtId="0" fontId="6" fillId="2" borderId="0" xfId="0" applyFont="1" applyFill="1">
      <alignment vertical="center"/>
    </xf>
    <xf numFmtId="0" fontId="97" fillId="0" borderId="0" xfId="0" applyFont="1" applyAlignment="1">
      <alignment vertical="center" wrapText="1"/>
    </xf>
    <xf numFmtId="0" fontId="6" fillId="2" borderId="0" xfId="0" applyFont="1" applyFill="1" applyAlignment="1">
      <alignment vertical="center" wrapText="1"/>
    </xf>
    <xf numFmtId="49" fontId="6" fillId="2" borderId="0" xfId="0" applyNumberFormat="1" applyFont="1" applyFill="1">
      <alignment vertical="center"/>
    </xf>
    <xf numFmtId="0" fontId="4" fillId="0" borderId="0" xfId="0" applyFont="1">
      <alignment vertical="center"/>
    </xf>
    <xf numFmtId="0" fontId="4" fillId="0" borderId="0" xfId="0" applyFont="1" applyAlignment="1">
      <alignment vertical="center" shrinkToFit="1"/>
    </xf>
    <xf numFmtId="0" fontId="5" fillId="0" borderId="0" xfId="0" applyFont="1" applyAlignment="1">
      <alignment vertical="center" shrinkToFit="1"/>
    </xf>
    <xf numFmtId="0" fontId="6" fillId="0" borderId="15" xfId="0" applyFont="1" applyBorder="1">
      <alignment vertical="center"/>
    </xf>
    <xf numFmtId="0" fontId="99" fillId="0" borderId="13" xfId="0" applyFont="1" applyBorder="1">
      <alignment vertical="center"/>
    </xf>
    <xf numFmtId="0" fontId="14" fillId="0" borderId="47" xfId="0" applyFont="1" applyBorder="1">
      <alignment vertical="center"/>
    </xf>
    <xf numFmtId="0" fontId="87" fillId="0" borderId="1" xfId="0" applyFont="1" applyBorder="1">
      <alignment vertical="center"/>
    </xf>
    <xf numFmtId="0" fontId="87" fillId="0" borderId="53" xfId="0" applyFont="1" applyBorder="1">
      <alignment vertical="center"/>
    </xf>
    <xf numFmtId="0" fontId="14" fillId="0" borderId="63" xfId="0" applyFont="1" applyBorder="1">
      <alignment vertical="center"/>
    </xf>
    <xf numFmtId="0" fontId="30" fillId="0" borderId="2" xfId="0" applyFont="1" applyBorder="1" applyAlignment="1">
      <alignment horizontal="center" vertical="top"/>
    </xf>
    <xf numFmtId="0" fontId="100" fillId="0" borderId="2" xfId="0" applyFont="1" applyBorder="1" applyAlignment="1">
      <alignment horizontal="center" vertical="top"/>
    </xf>
    <xf numFmtId="49" fontId="28" fillId="13" borderId="7" xfId="0" applyNumberFormat="1" applyFont="1" applyFill="1" applyBorder="1">
      <alignment vertical="center"/>
    </xf>
    <xf numFmtId="14" fontId="22" fillId="13" borderId="7" xfId="0" applyNumberFormat="1" applyFont="1" applyFill="1" applyBorder="1" applyAlignment="1">
      <alignment horizontal="left" vertical="center" wrapText="1" shrinkToFit="1"/>
    </xf>
    <xf numFmtId="49" fontId="24" fillId="13" borderId="89" xfId="0" applyNumberFormat="1" applyFont="1" applyFill="1" applyBorder="1" applyAlignment="1">
      <alignment horizontal="center" vertical="center" wrapText="1"/>
    </xf>
    <xf numFmtId="49" fontId="24" fillId="12" borderId="89" xfId="0" applyNumberFormat="1" applyFont="1" applyFill="1" applyBorder="1" applyAlignment="1">
      <alignment horizontal="center" vertical="center" wrapText="1"/>
    </xf>
    <xf numFmtId="49" fontId="52" fillId="12" borderId="89" xfId="0" applyNumberFormat="1" applyFont="1" applyFill="1" applyBorder="1" applyAlignment="1">
      <alignment horizontal="center" vertical="center" wrapText="1"/>
    </xf>
    <xf numFmtId="0" fontId="26" fillId="12" borderId="89" xfId="0" applyFont="1" applyFill="1" applyBorder="1" applyAlignment="1">
      <alignment horizontal="center" vertical="center" wrapText="1"/>
    </xf>
    <xf numFmtId="0" fontId="26" fillId="12" borderId="89" xfId="0" applyFont="1" applyFill="1" applyBorder="1" applyAlignment="1">
      <alignment horizontal="center" vertical="center"/>
    </xf>
    <xf numFmtId="0" fontId="14" fillId="12" borderId="7" xfId="0" applyFont="1" applyFill="1" applyBorder="1" applyAlignment="1">
      <alignment horizontal="center" vertical="center" shrinkToFit="1"/>
    </xf>
    <xf numFmtId="0" fontId="0" fillId="12" borderId="7" xfId="0" applyFill="1" applyBorder="1" applyAlignment="1">
      <alignment horizontal="left" vertical="center" wrapText="1"/>
    </xf>
    <xf numFmtId="0" fontId="14" fillId="12" borderId="89" xfId="0" applyFont="1" applyFill="1" applyBorder="1">
      <alignment vertical="center"/>
    </xf>
    <xf numFmtId="0" fontId="22" fillId="12" borderId="3" xfId="0" applyFont="1" applyFill="1" applyBorder="1" applyAlignment="1">
      <alignment vertical="center" shrinkToFit="1"/>
    </xf>
    <xf numFmtId="0" fontId="22" fillId="12" borderId="57" xfId="0" applyFont="1" applyFill="1" applyBorder="1" applyAlignment="1">
      <alignment vertical="center" shrinkToFit="1"/>
    </xf>
    <xf numFmtId="0" fontId="22" fillId="12" borderId="96" xfId="0" applyFont="1" applyFill="1" applyBorder="1" applyAlignment="1">
      <alignment vertical="center" shrinkToFit="1"/>
    </xf>
    <xf numFmtId="0" fontId="22" fillId="12" borderId="97" xfId="0" applyFont="1" applyFill="1" applyBorder="1" applyAlignment="1">
      <alignment vertical="center" shrinkToFit="1"/>
    </xf>
    <xf numFmtId="0" fontId="22" fillId="12" borderId="98" xfId="0" applyFont="1" applyFill="1" applyBorder="1" applyAlignment="1">
      <alignment vertical="center" shrinkToFit="1"/>
    </xf>
    <xf numFmtId="0" fontId="22" fillId="12" borderId="99" xfId="0" applyFont="1" applyFill="1" applyBorder="1" applyAlignment="1">
      <alignment vertical="center" shrinkToFit="1"/>
    </xf>
    <xf numFmtId="0" fontId="22" fillId="12" borderId="5" xfId="0" applyFont="1" applyFill="1" applyBorder="1" applyAlignment="1">
      <alignment vertical="center" shrinkToFit="1"/>
    </xf>
    <xf numFmtId="0" fontId="22" fillId="12" borderId="64" xfId="0" applyFont="1" applyFill="1" applyBorder="1" applyAlignment="1">
      <alignment vertical="center" shrinkToFit="1"/>
    </xf>
    <xf numFmtId="0" fontId="22" fillId="12" borderId="2" xfId="0" applyFont="1" applyFill="1" applyBorder="1" applyAlignment="1">
      <alignment vertical="center" shrinkToFit="1"/>
    </xf>
    <xf numFmtId="0" fontId="22" fillId="12" borderId="0" xfId="0" applyFont="1" applyFill="1" applyAlignment="1">
      <alignment vertical="center" shrinkToFit="1"/>
    </xf>
    <xf numFmtId="0" fontId="22" fillId="12" borderId="18" xfId="0" applyFont="1" applyFill="1" applyBorder="1" applyAlignment="1">
      <alignment vertical="center" shrinkToFit="1"/>
    </xf>
    <xf numFmtId="0" fontId="22" fillId="12" borderId="10" xfId="0" applyFont="1" applyFill="1" applyBorder="1" applyAlignment="1">
      <alignment vertical="center" shrinkToFit="1"/>
    </xf>
    <xf numFmtId="0" fontId="22" fillId="12" borderId="11" xfId="0" applyFont="1" applyFill="1" applyBorder="1" applyAlignment="1">
      <alignment vertical="center" shrinkToFit="1"/>
    </xf>
    <xf numFmtId="0" fontId="6" fillId="12" borderId="54" xfId="0" applyFont="1" applyFill="1" applyBorder="1" applyAlignment="1">
      <alignment horizontal="center" vertical="center"/>
    </xf>
    <xf numFmtId="0" fontId="6" fillId="12" borderId="107" xfId="0" applyFont="1" applyFill="1" applyBorder="1" applyAlignment="1">
      <alignment horizontal="center" vertical="center"/>
    </xf>
    <xf numFmtId="0" fontId="6" fillId="12" borderId="63" xfId="0" applyFont="1" applyFill="1" applyBorder="1" applyAlignment="1">
      <alignment horizontal="center" vertical="center"/>
    </xf>
    <xf numFmtId="0" fontId="6" fillId="12" borderId="108" xfId="0" applyFont="1" applyFill="1" applyBorder="1" applyAlignment="1">
      <alignment horizontal="center" vertical="center"/>
    </xf>
    <xf numFmtId="0" fontId="14" fillId="12" borderId="63" xfId="0" applyFont="1" applyFill="1" applyBorder="1" applyAlignment="1">
      <alignment horizontal="center" vertical="center"/>
    </xf>
    <xf numFmtId="0" fontId="14" fillId="12" borderId="108" xfId="0" applyFont="1" applyFill="1" applyBorder="1" applyAlignment="1">
      <alignment horizontal="center" vertical="center"/>
    </xf>
    <xf numFmtId="0" fontId="6" fillId="12" borderId="62" xfId="0" applyFont="1" applyFill="1" applyBorder="1" applyAlignment="1">
      <alignment horizontal="center" vertical="center"/>
    </xf>
    <xf numFmtId="0" fontId="6" fillId="12" borderId="88" xfId="0" applyFont="1" applyFill="1" applyBorder="1" applyAlignment="1">
      <alignment horizontal="center" vertical="center"/>
    </xf>
    <xf numFmtId="0" fontId="15" fillId="12" borderId="89" xfId="0" applyFont="1" applyFill="1" applyBorder="1" applyAlignment="1">
      <alignment horizontal="center" vertical="center"/>
    </xf>
    <xf numFmtId="0" fontId="15" fillId="12" borderId="89" xfId="0" applyFont="1" applyFill="1" applyBorder="1">
      <alignment vertical="center"/>
    </xf>
    <xf numFmtId="0" fontId="14" fillId="12" borderId="89" xfId="0" applyFont="1" applyFill="1" applyBorder="1" applyAlignment="1">
      <alignment horizontal="center" vertical="center"/>
    </xf>
    <xf numFmtId="0" fontId="101" fillId="10" borderId="89" xfId="0" applyFont="1" applyFill="1" applyBorder="1" applyAlignment="1">
      <alignment horizontal="center" vertical="center"/>
    </xf>
    <xf numFmtId="0" fontId="101" fillId="10" borderId="106" xfId="0" applyFont="1" applyFill="1" applyBorder="1" applyAlignment="1">
      <alignment horizontal="center" vertical="center"/>
    </xf>
    <xf numFmtId="0" fontId="63" fillId="12" borderId="89" xfId="0" applyFont="1" applyFill="1" applyBorder="1" applyAlignment="1">
      <alignment horizontal="center" vertical="center"/>
    </xf>
    <xf numFmtId="0" fontId="22" fillId="0" borderId="7" xfId="0" applyFont="1" applyBorder="1" applyAlignment="1">
      <alignment vertical="center" shrinkToFit="1"/>
    </xf>
    <xf numFmtId="0" fontId="22" fillId="0" borderId="18" xfId="0" applyFont="1" applyBorder="1" applyAlignment="1">
      <alignment vertical="center" shrinkToFit="1"/>
    </xf>
    <xf numFmtId="0" fontId="22" fillId="0" borderId="30" xfId="0" applyFont="1" applyBorder="1" applyAlignment="1">
      <alignment vertical="center" shrinkToFit="1"/>
    </xf>
    <xf numFmtId="0" fontId="6" fillId="0" borderId="9" xfId="0" applyFont="1" applyBorder="1">
      <alignment vertical="center"/>
    </xf>
    <xf numFmtId="0" fontId="6" fillId="0" borderId="71" xfId="0" applyFont="1" applyBorder="1">
      <alignment vertical="center"/>
    </xf>
    <xf numFmtId="0" fontId="6" fillId="8" borderId="53" xfId="0" applyFont="1" applyFill="1" applyBorder="1">
      <alignment vertical="center"/>
    </xf>
    <xf numFmtId="0" fontId="6" fillId="8" borderId="14" xfId="0" applyFont="1" applyFill="1" applyBorder="1">
      <alignment vertical="center"/>
    </xf>
    <xf numFmtId="0" fontId="6" fillId="12" borderId="2" xfId="0" applyFont="1" applyFill="1" applyBorder="1">
      <alignment vertical="center"/>
    </xf>
    <xf numFmtId="0" fontId="26" fillId="12" borderId="0" xfId="0" applyFont="1" applyFill="1" applyAlignment="1">
      <alignment horizontal="center" vertical="center"/>
    </xf>
    <xf numFmtId="0" fontId="14" fillId="12" borderId="0" xfId="0" applyFont="1" applyFill="1">
      <alignment vertical="center"/>
    </xf>
    <xf numFmtId="0" fontId="22" fillId="12" borderId="29" xfId="0" applyFont="1" applyFill="1" applyBorder="1" applyAlignment="1">
      <alignment vertical="center" shrinkToFit="1"/>
    </xf>
    <xf numFmtId="0" fontId="6" fillId="12" borderId="12" xfId="0" applyFont="1" applyFill="1" applyBorder="1">
      <alignment vertical="center"/>
    </xf>
    <xf numFmtId="0" fontId="26" fillId="12" borderId="13" xfId="0" applyFont="1" applyFill="1" applyBorder="1" applyAlignment="1">
      <alignment horizontal="center" vertical="center"/>
    </xf>
    <xf numFmtId="0" fontId="14" fillId="12" borderId="13" xfId="0" applyFont="1" applyFill="1" applyBorder="1">
      <alignment vertical="center"/>
    </xf>
    <xf numFmtId="0" fontId="22" fillId="12" borderId="13" xfId="0" applyFont="1" applyFill="1" applyBorder="1" applyAlignment="1">
      <alignment vertical="center" shrinkToFit="1"/>
    </xf>
    <xf numFmtId="0" fontId="22" fillId="12" borderId="47" xfId="0" applyFont="1" applyFill="1" applyBorder="1" applyAlignment="1">
      <alignment vertical="center" shrinkToFit="1"/>
    </xf>
    <xf numFmtId="0" fontId="26" fillId="12" borderId="0" xfId="0" applyFont="1" applyFill="1">
      <alignment vertical="center"/>
    </xf>
    <xf numFmtId="0" fontId="6" fillId="12" borderId="1" xfId="0" applyFont="1" applyFill="1" applyBorder="1">
      <alignment vertical="center"/>
    </xf>
    <xf numFmtId="0" fontId="6" fillId="12" borderId="53" xfId="0" applyFont="1" applyFill="1" applyBorder="1">
      <alignment vertical="center"/>
    </xf>
    <xf numFmtId="0" fontId="6" fillId="12" borderId="13" xfId="0" applyFont="1" applyFill="1" applyBorder="1">
      <alignment vertical="center"/>
    </xf>
    <xf numFmtId="0" fontId="6" fillId="12" borderId="47" xfId="0" applyFont="1" applyFill="1" applyBorder="1">
      <alignment vertical="center"/>
    </xf>
    <xf numFmtId="49" fontId="14" fillId="8" borderId="40" xfId="0" quotePrefix="1" applyNumberFormat="1" applyFont="1" applyFill="1" applyBorder="1">
      <alignment vertical="center"/>
    </xf>
    <xf numFmtId="0" fontId="28" fillId="13" borderId="7" xfId="0" applyFont="1" applyFill="1" applyBorder="1" applyAlignment="1">
      <alignment vertical="center" wrapText="1"/>
    </xf>
    <xf numFmtId="0" fontId="14" fillId="0" borderId="0" xfId="0" applyFont="1" applyAlignment="1">
      <alignment horizontal="left" vertical="top" wrapText="1"/>
    </xf>
    <xf numFmtId="0" fontId="26" fillId="0" borderId="29" xfId="0" applyFont="1" applyBorder="1">
      <alignment vertical="center"/>
    </xf>
    <xf numFmtId="0" fontId="40" fillId="10" borderId="15" xfId="0" applyFont="1" applyFill="1" applyBorder="1" applyAlignment="1">
      <alignment horizontal="center" vertical="center"/>
    </xf>
    <xf numFmtId="0" fontId="6" fillId="0" borderId="40" xfId="0" applyFont="1" applyBorder="1" applyAlignment="1">
      <alignment vertical="center" wrapText="1"/>
    </xf>
    <xf numFmtId="0" fontId="6" fillId="0" borderId="19" xfId="0" applyFont="1" applyBorder="1" applyAlignment="1">
      <alignment vertical="center" wrapText="1"/>
    </xf>
    <xf numFmtId="0" fontId="11" fillId="0" borderId="0" xfId="0" applyFont="1" applyAlignment="1">
      <alignment horizontal="center" vertical="center"/>
    </xf>
    <xf numFmtId="0" fontId="9" fillId="0" borderId="0" xfId="0" applyFont="1" applyAlignment="1">
      <alignment horizontal="center" vertical="center"/>
    </xf>
    <xf numFmtId="0" fontId="102" fillId="0" borderId="0" xfId="0" applyFont="1" applyAlignment="1">
      <alignment horizontal="left" vertical="center"/>
    </xf>
    <xf numFmtId="0" fontId="14" fillId="0" borderId="25" xfId="0" applyFont="1" applyBorder="1">
      <alignment vertical="center"/>
    </xf>
    <xf numFmtId="0" fontId="14" fillId="0" borderId="25" xfId="0" applyFont="1" applyBorder="1" applyAlignment="1">
      <alignment horizontal="left" vertical="center"/>
    </xf>
    <xf numFmtId="0" fontId="14" fillId="0" borderId="27" xfId="0" applyFont="1" applyBorder="1" applyAlignment="1">
      <alignment horizontal="left" vertical="center"/>
    </xf>
    <xf numFmtId="0" fontId="102" fillId="0" borderId="25" xfId="0" applyFont="1" applyBorder="1">
      <alignment vertical="center"/>
    </xf>
    <xf numFmtId="0" fontId="6" fillId="0" borderId="25" xfId="0" applyFont="1" applyBorder="1">
      <alignment vertical="center"/>
    </xf>
    <xf numFmtId="0" fontId="6" fillId="8" borderId="72" xfId="0" applyFont="1" applyFill="1" applyBorder="1">
      <alignment vertical="center"/>
    </xf>
    <xf numFmtId="0" fontId="86" fillId="8" borderId="23" xfId="0" applyFont="1" applyFill="1" applyBorder="1">
      <alignment vertical="center"/>
    </xf>
    <xf numFmtId="0" fontId="14" fillId="8" borderId="23" xfId="0" applyFont="1" applyFill="1" applyBorder="1">
      <alignment vertical="center"/>
    </xf>
    <xf numFmtId="0" fontId="14" fillId="8" borderId="116" xfId="0" applyFont="1" applyFill="1" applyBorder="1">
      <alignment vertical="center"/>
    </xf>
    <xf numFmtId="0" fontId="6" fillId="8" borderId="16" xfId="0" applyFont="1" applyFill="1" applyBorder="1" applyAlignment="1">
      <alignment vertical="top"/>
    </xf>
    <xf numFmtId="0" fontId="6" fillId="0" borderId="0" xfId="0" applyFont="1" applyAlignment="1">
      <alignment horizontal="right"/>
    </xf>
    <xf numFmtId="49" fontId="22" fillId="0" borderId="4" xfId="0" applyNumberFormat="1" applyFont="1" applyBorder="1" applyAlignment="1">
      <alignment horizontal="left" vertical="center"/>
    </xf>
    <xf numFmtId="49" fontId="14" fillId="8" borderId="37" xfId="0" quotePrefix="1" applyNumberFormat="1" applyFont="1" applyFill="1" applyBorder="1">
      <alignment vertical="center"/>
    </xf>
    <xf numFmtId="0" fontId="14" fillId="12" borderId="0" xfId="0" quotePrefix="1" applyFont="1" applyFill="1">
      <alignment vertical="center"/>
    </xf>
    <xf numFmtId="0" fontId="103" fillId="0" borderId="0" xfId="0" applyFont="1">
      <alignment vertical="center"/>
    </xf>
    <xf numFmtId="0" fontId="104" fillId="0" borderId="19" xfId="0" applyFont="1" applyBorder="1" applyAlignment="1">
      <alignment vertical="top" wrapText="1"/>
    </xf>
    <xf numFmtId="0" fontId="105" fillId="0" borderId="0" xfId="0" applyFont="1">
      <alignment vertical="center"/>
    </xf>
    <xf numFmtId="0" fontId="14" fillId="0" borderId="19" xfId="0" applyFont="1" applyBorder="1" applyAlignment="1">
      <alignment horizontal="left" vertical="center"/>
    </xf>
    <xf numFmtId="0" fontId="87" fillId="0" borderId="19" xfId="0" applyFont="1" applyBorder="1">
      <alignment vertical="center"/>
    </xf>
    <xf numFmtId="0" fontId="14" fillId="0" borderId="61" xfId="0" applyFont="1" applyBorder="1">
      <alignment vertical="center"/>
    </xf>
    <xf numFmtId="0" fontId="0" fillId="6" borderId="0" xfId="0" applyFill="1" applyAlignment="1">
      <alignment vertical="center" wrapText="1"/>
    </xf>
    <xf numFmtId="0" fontId="6" fillId="0" borderId="0" xfId="0" applyFont="1">
      <alignment vertical="center"/>
    </xf>
    <xf numFmtId="0" fontId="16" fillId="0" borderId="0" xfId="0" applyFont="1">
      <alignment vertical="center"/>
    </xf>
    <xf numFmtId="0" fontId="6"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22" xfId="0" applyFont="1" applyBorder="1">
      <alignment vertical="center"/>
    </xf>
    <xf numFmtId="0" fontId="6" fillId="0" borderId="0" xfId="0" applyFont="1">
      <alignment vertical="center"/>
    </xf>
    <xf numFmtId="0" fontId="14" fillId="0" borderId="0" xfId="0" applyFont="1">
      <alignment vertical="center"/>
    </xf>
    <xf numFmtId="0" fontId="16" fillId="0" borderId="0" xfId="0" applyFont="1">
      <alignment vertical="center"/>
    </xf>
    <xf numFmtId="0" fontId="4" fillId="0" borderId="71" xfId="0" applyFont="1" applyBorder="1" applyAlignment="1">
      <alignment horizontal="left" vertical="center"/>
    </xf>
    <xf numFmtId="0" fontId="4" fillId="0" borderId="22" xfId="0" applyFont="1" applyBorder="1" applyAlignment="1">
      <alignment horizontal="left" vertical="center"/>
    </xf>
    <xf numFmtId="0" fontId="14" fillId="0" borderId="24" xfId="0" applyFont="1" applyBorder="1">
      <alignment vertical="center"/>
    </xf>
    <xf numFmtId="0" fontId="6" fillId="0" borderId="0" xfId="0" applyFont="1" applyBorder="1">
      <alignment vertical="center"/>
    </xf>
    <xf numFmtId="0" fontId="16" fillId="0" borderId="0" xfId="0" applyFont="1" applyFill="1" applyBorder="1">
      <alignment vertical="center"/>
    </xf>
    <xf numFmtId="0" fontId="16" fillId="0" borderId="16" xfId="0" applyFont="1" applyFill="1" applyBorder="1">
      <alignment vertical="center"/>
    </xf>
    <xf numFmtId="0" fontId="16" fillId="0" borderId="7" xfId="0" applyFont="1" applyFill="1" applyBorder="1">
      <alignment vertical="center"/>
    </xf>
    <xf numFmtId="0" fontId="16" fillId="0" borderId="10" xfId="0" applyFont="1" applyFill="1" applyBorder="1">
      <alignment vertical="center"/>
    </xf>
    <xf numFmtId="0" fontId="16" fillId="14" borderId="8" xfId="0" applyFont="1" applyFill="1" applyBorder="1">
      <alignment vertical="center"/>
    </xf>
    <xf numFmtId="0" fontId="16" fillId="14" borderId="16" xfId="0" applyFont="1" applyFill="1" applyBorder="1">
      <alignment vertical="center"/>
    </xf>
    <xf numFmtId="0" fontId="16" fillId="14" borderId="9" xfId="0" applyFont="1" applyFill="1" applyBorder="1">
      <alignment vertical="center"/>
    </xf>
    <xf numFmtId="0" fontId="16" fillId="14" borderId="7" xfId="0" applyFont="1" applyFill="1" applyBorder="1">
      <alignment vertical="center"/>
    </xf>
    <xf numFmtId="0" fontId="16" fillId="14" borderId="10" xfId="0" applyFont="1" applyFill="1" applyBorder="1">
      <alignment vertical="center"/>
    </xf>
    <xf numFmtId="0" fontId="16" fillId="14" borderId="18" xfId="0" applyFont="1" applyFill="1" applyBorder="1">
      <alignment vertical="center"/>
    </xf>
    <xf numFmtId="0" fontId="6" fillId="0" borderId="0" xfId="0" applyFont="1" applyFill="1">
      <alignment vertical="center"/>
    </xf>
    <xf numFmtId="0" fontId="16" fillId="0" borderId="0" xfId="0" applyFont="1" applyFill="1">
      <alignment vertical="center"/>
    </xf>
    <xf numFmtId="0" fontId="26" fillId="0" borderId="0" xfId="0" applyFont="1" applyFill="1" applyBorder="1" applyAlignment="1">
      <alignment horizontal="center" vertical="center"/>
    </xf>
    <xf numFmtId="0" fontId="9" fillId="0" borderId="0" xfId="0" applyFont="1" applyFill="1">
      <alignment vertical="center"/>
    </xf>
    <xf numFmtId="0" fontId="15" fillId="14" borderId="8" xfId="0" applyFont="1" applyFill="1" applyBorder="1">
      <alignment vertical="center"/>
    </xf>
    <xf numFmtId="0" fontId="9" fillId="0" borderId="0" xfId="0" applyFont="1" applyAlignment="1">
      <alignment horizontal="left" vertical="center"/>
    </xf>
    <xf numFmtId="0" fontId="10" fillId="0" borderId="0" xfId="0" applyFont="1">
      <alignment vertical="center"/>
    </xf>
    <xf numFmtId="0" fontId="15" fillId="0" borderId="0" xfId="0" applyFont="1" applyAlignment="1">
      <alignment horizontal="left" vertical="center"/>
    </xf>
    <xf numFmtId="3" fontId="48" fillId="0" borderId="0" xfId="0" applyNumberFormat="1" applyFont="1" applyAlignment="1">
      <alignment horizontal="left" vertical="top" wrapText="1"/>
    </xf>
    <xf numFmtId="0" fontId="46" fillId="0" borderId="0" xfId="0" applyFont="1" applyAlignment="1">
      <alignment vertical="center" wrapText="1"/>
    </xf>
    <xf numFmtId="0" fontId="9" fillId="0" borderId="0" xfId="0" applyFont="1" applyAlignment="1">
      <alignment horizontal="right" vertical="center"/>
    </xf>
    <xf numFmtId="0" fontId="43" fillId="0" borderId="0" xfId="0" applyFont="1" applyAlignment="1">
      <alignment horizontal="left" vertical="center"/>
    </xf>
    <xf numFmtId="0" fontId="14" fillId="0" borderId="0" xfId="0" applyFont="1" applyAlignment="1">
      <alignment horizontal="left" vertical="center"/>
    </xf>
    <xf numFmtId="0" fontId="6" fillId="0" borderId="0" xfId="0" applyFont="1">
      <alignment vertical="center"/>
    </xf>
    <xf numFmtId="0" fontId="16" fillId="0" borderId="0" xfId="0" applyFont="1">
      <alignment vertical="center"/>
    </xf>
    <xf numFmtId="0" fontId="30" fillId="0" borderId="0" xfId="0" applyFont="1" applyAlignment="1">
      <alignment vertical="top"/>
    </xf>
    <xf numFmtId="0" fontId="32" fillId="0" borderId="0" xfId="0" applyFont="1" applyAlignment="1">
      <alignment vertical="top"/>
    </xf>
    <xf numFmtId="0" fontId="32" fillId="0" borderId="11" xfId="0" applyFont="1" applyBorder="1" applyAlignment="1">
      <alignment vertical="top"/>
    </xf>
    <xf numFmtId="0" fontId="10"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6" fillId="0" borderId="0" xfId="0" applyFont="1">
      <alignment vertical="center"/>
    </xf>
    <xf numFmtId="0" fontId="14" fillId="0" borderId="0" xfId="0" applyFont="1">
      <alignment vertical="center"/>
    </xf>
    <xf numFmtId="0" fontId="10" fillId="0" borderId="0" xfId="0" applyFont="1">
      <alignment vertical="center"/>
    </xf>
    <xf numFmtId="0" fontId="6" fillId="0" borderId="0" xfId="0" applyFont="1" applyAlignment="1">
      <alignment horizontal="center" vertical="center"/>
    </xf>
    <xf numFmtId="49" fontId="14" fillId="8" borderId="25" xfId="0" applyNumberFormat="1" applyFont="1" applyFill="1" applyBorder="1" applyAlignment="1">
      <alignment vertical="top" wrapText="1"/>
    </xf>
    <xf numFmtId="0" fontId="14" fillId="8" borderId="25" xfId="0" applyFont="1" applyFill="1" applyBorder="1" applyAlignment="1">
      <alignment vertical="top"/>
    </xf>
    <xf numFmtId="0" fontId="14" fillId="8" borderId="26" xfId="0" applyFont="1" applyFill="1" applyBorder="1" applyAlignment="1">
      <alignment vertical="top" wrapText="1"/>
    </xf>
    <xf numFmtId="0" fontId="6" fillId="0" borderId="0" xfId="0" applyFont="1">
      <alignment vertical="center"/>
    </xf>
    <xf numFmtId="0" fontId="14" fillId="0" borderId="0" xfId="0" applyFont="1">
      <alignment vertical="center"/>
    </xf>
    <xf numFmtId="0" fontId="15" fillId="0" borderId="7" xfId="0" applyFont="1" applyBorder="1" applyAlignment="1">
      <alignment horizontal="left" vertical="center" shrinkToFit="1"/>
    </xf>
    <xf numFmtId="0" fontId="15" fillId="0" borderId="4" xfId="0" applyFont="1" applyBorder="1" applyAlignment="1">
      <alignment vertical="center" shrinkToFit="1"/>
    </xf>
    <xf numFmtId="0" fontId="15" fillId="0" borderId="7" xfId="0" applyFont="1" applyBorder="1" applyAlignment="1">
      <alignment vertical="center" shrinkToFit="1"/>
    </xf>
    <xf numFmtId="0" fontId="15" fillId="0" borderId="4" xfId="0" applyFont="1" applyBorder="1" applyAlignment="1">
      <alignment horizontal="left" vertical="center" shrinkToFit="1"/>
    </xf>
    <xf numFmtId="0" fontId="15" fillId="0" borderId="8" xfId="0" applyFont="1" applyBorder="1" applyAlignment="1">
      <alignment horizontal="left" vertical="center" shrinkToFit="1"/>
    </xf>
    <xf numFmtId="0" fontId="63" fillId="8" borderId="9" xfId="0" applyFont="1" applyFill="1" applyBorder="1" applyAlignment="1">
      <alignment horizontal="center" vertical="center"/>
    </xf>
    <xf numFmtId="0" fontId="63" fillId="0" borderId="0" xfId="0" applyFont="1" applyAlignment="1">
      <alignment horizontal="right" vertical="center"/>
    </xf>
    <xf numFmtId="0" fontId="63" fillId="0" borderId="0" xfId="0" applyFont="1" applyAlignment="1"/>
    <xf numFmtId="0" fontId="22" fillId="0" borderId="0" xfId="0" applyFont="1" applyAlignment="1">
      <alignment horizontal="center" vertical="center"/>
    </xf>
    <xf numFmtId="0" fontId="0" fillId="0" borderId="0" xfId="0" applyAlignment="1">
      <alignment horizontal="left" vertical="center"/>
    </xf>
    <xf numFmtId="0" fontId="6" fillId="0" borderId="0" xfId="0" applyFont="1" applyAlignment="1"/>
    <xf numFmtId="0" fontId="10" fillId="0" borderId="0" xfId="0" applyFont="1">
      <alignment vertical="center"/>
    </xf>
    <xf numFmtId="0" fontId="6" fillId="0" borderId="0" xfId="0" applyFont="1" applyAlignment="1">
      <alignment horizontal="center" vertical="center"/>
    </xf>
    <xf numFmtId="0" fontId="14" fillId="0" borderId="0" xfId="0" applyFont="1" applyAlignment="1">
      <alignment horizontal="center" vertical="center"/>
    </xf>
    <xf numFmtId="0" fontId="6" fillId="0" borderId="0" xfId="0" applyFont="1">
      <alignment vertical="center"/>
    </xf>
    <xf numFmtId="0" fontId="103" fillId="0" borderId="0" xfId="0" applyFont="1" applyAlignment="1">
      <alignment vertical="center" wrapText="1"/>
    </xf>
    <xf numFmtId="0" fontId="14" fillId="0" borderId="0" xfId="0" applyFont="1">
      <alignment vertical="center"/>
    </xf>
    <xf numFmtId="0" fontId="10" fillId="0" borderId="0" xfId="0" applyFont="1" applyAlignment="1">
      <alignment horizontal="center" vertical="center"/>
    </xf>
    <xf numFmtId="49" fontId="14" fillId="8" borderId="26" xfId="0" applyNumberFormat="1" applyFont="1" applyFill="1" applyBorder="1" applyAlignment="1">
      <alignment vertical="top" wrapText="1"/>
    </xf>
    <xf numFmtId="0" fontId="14" fillId="0" borderId="0" xfId="0" applyFont="1" applyAlignment="1">
      <alignment horizontal="center" vertical="center"/>
    </xf>
    <xf numFmtId="0" fontId="14" fillId="0" borderId="0" xfId="0" applyFont="1">
      <alignment vertical="center"/>
    </xf>
    <xf numFmtId="0" fontId="6" fillId="0" borderId="0" xfId="0" applyFont="1">
      <alignment vertical="center"/>
    </xf>
    <xf numFmtId="0" fontId="16" fillId="0" borderId="0" xfId="0" applyFont="1">
      <alignment vertical="center"/>
    </xf>
    <xf numFmtId="0" fontId="32" fillId="0" borderId="18" xfId="0" applyFont="1" applyBorder="1" applyAlignment="1">
      <alignment horizontal="center" vertical="top"/>
    </xf>
    <xf numFmtId="0" fontId="11" fillId="15" borderId="89" xfId="0" applyFont="1" applyFill="1" applyBorder="1" applyAlignment="1">
      <alignment horizontal="center" vertical="center"/>
    </xf>
    <xf numFmtId="49" fontId="13" fillId="0" borderId="0" xfId="0" applyNumberFormat="1" applyFont="1">
      <alignment vertical="center"/>
    </xf>
    <xf numFmtId="0" fontId="14" fillId="0" borderId="18" xfId="0" applyFont="1" applyBorder="1">
      <alignment vertical="center"/>
    </xf>
    <xf numFmtId="0" fontId="14" fillId="0" borderId="7" xfId="0" applyFont="1" applyBorder="1">
      <alignment vertical="center"/>
    </xf>
    <xf numFmtId="0" fontId="14" fillId="0" borderId="10" xfId="0" applyFont="1" applyBorder="1">
      <alignment vertical="center"/>
    </xf>
    <xf numFmtId="0" fontId="14" fillId="0" borderId="2" xfId="0" applyFont="1" applyBorder="1">
      <alignment vertical="center"/>
    </xf>
    <xf numFmtId="0" fontId="14" fillId="12" borderId="7" xfId="0" applyFont="1" applyFill="1" applyBorder="1" applyAlignment="1">
      <alignment horizontal="center" vertical="center"/>
    </xf>
    <xf numFmtId="0" fontId="10" fillId="0" borderId="0" xfId="0" applyFont="1">
      <alignment vertical="center"/>
    </xf>
    <xf numFmtId="0" fontId="6" fillId="0" borderId="0" xfId="0" applyFont="1">
      <alignment vertical="center"/>
    </xf>
    <xf numFmtId="0" fontId="16" fillId="0" borderId="16" xfId="0" applyFont="1" applyBorder="1" applyAlignment="1">
      <alignment vertical="center" wrapText="1"/>
    </xf>
    <xf numFmtId="0" fontId="16" fillId="0" borderId="0" xfId="0" applyFont="1" applyAlignment="1">
      <alignment vertical="center" wrapText="1"/>
    </xf>
    <xf numFmtId="0" fontId="16" fillId="0" borderId="11" xfId="0" applyFont="1" applyBorder="1" applyAlignment="1">
      <alignment vertical="center" wrapText="1"/>
    </xf>
    <xf numFmtId="0" fontId="16" fillId="0" borderId="10" xfId="0" applyFont="1" applyBorder="1" applyAlignment="1">
      <alignment vertical="center" wrapText="1"/>
    </xf>
    <xf numFmtId="0" fontId="16" fillId="0" borderId="0" xfId="0" applyFont="1">
      <alignment vertical="center"/>
    </xf>
    <xf numFmtId="0" fontId="6" fillId="0" borderId="0" xfId="0" applyFont="1" applyBorder="1" applyAlignment="1">
      <alignment vertical="top"/>
    </xf>
    <xf numFmtId="0" fontId="14" fillId="8" borderId="0" xfId="0" applyFont="1" applyFill="1" applyBorder="1">
      <alignment vertical="center"/>
    </xf>
    <xf numFmtId="0" fontId="22" fillId="8" borderId="0" xfId="0" applyFont="1" applyFill="1" applyBorder="1" applyAlignment="1">
      <alignment horizontal="center" vertical="center" shrinkToFit="1"/>
    </xf>
    <xf numFmtId="0" fontId="14" fillId="0" borderId="0" xfId="0" applyFont="1" applyBorder="1">
      <alignment vertical="center"/>
    </xf>
    <xf numFmtId="0" fontId="14" fillId="0" borderId="0" xfId="0" applyFont="1" applyBorder="1" applyAlignment="1">
      <alignment vertical="center" shrinkToFit="1"/>
    </xf>
    <xf numFmtId="0" fontId="26" fillId="0" borderId="0" xfId="0" applyFont="1" applyBorder="1" applyAlignment="1">
      <alignment horizontal="center" vertical="center"/>
    </xf>
    <xf numFmtId="0" fontId="84" fillId="0" borderId="0" xfId="0" applyFont="1" applyBorder="1" applyAlignment="1">
      <alignment vertical="center" wrapText="1"/>
    </xf>
    <xf numFmtId="0" fontId="14" fillId="0" borderId="0" xfId="0" applyFont="1" applyBorder="1" applyAlignment="1">
      <alignment horizontal="center" vertical="center"/>
    </xf>
    <xf numFmtId="0" fontId="14" fillId="0" borderId="0" xfId="0" applyFont="1" applyBorder="1" applyAlignment="1">
      <alignment vertical="center" wrapText="1"/>
    </xf>
    <xf numFmtId="0" fontId="85" fillId="0" borderId="0" xfId="0" applyFont="1" applyBorder="1" applyAlignment="1">
      <alignment vertical="center" wrapText="1"/>
    </xf>
    <xf numFmtId="0" fontId="14" fillId="0" borderId="0" xfId="0" applyFont="1" applyBorder="1" applyAlignment="1">
      <alignment horizontal="left" vertical="center"/>
    </xf>
    <xf numFmtId="0" fontId="0" fillId="0" borderId="0" xfId="0" applyBorder="1" applyAlignment="1">
      <alignment horizontal="left" vertical="center" wrapText="1"/>
    </xf>
    <xf numFmtId="0" fontId="26" fillId="10" borderId="0" xfId="0" applyFont="1" applyFill="1" applyBorder="1" applyAlignment="1">
      <alignment horizontal="center" vertical="center"/>
    </xf>
    <xf numFmtId="0" fontId="14" fillId="0" borderId="0" xfId="0" applyFont="1" applyBorder="1" applyAlignment="1">
      <alignment horizontal="right" vertical="center" wrapText="1"/>
    </xf>
    <xf numFmtId="0" fontId="14" fillId="8" borderId="0" xfId="0" applyFont="1" applyFill="1" applyBorder="1" applyAlignment="1">
      <alignment horizontal="left" vertical="center"/>
    </xf>
    <xf numFmtId="0" fontId="16" fillId="0" borderId="0" xfId="0" applyFont="1" applyBorder="1">
      <alignment vertical="center"/>
    </xf>
    <xf numFmtId="0" fontId="16" fillId="0" borderId="0" xfId="0" applyFont="1" applyBorder="1" applyAlignment="1">
      <alignment vertical="top"/>
    </xf>
    <xf numFmtId="0" fontId="16" fillId="14" borderId="5" xfId="0" applyFont="1" applyFill="1" applyBorder="1" applyAlignment="1">
      <alignment vertical="center" wrapText="1"/>
    </xf>
    <xf numFmtId="0" fontId="46" fillId="0" borderId="0" xfId="0" quotePrefix="1" applyFont="1" applyFill="1" applyAlignment="1">
      <alignment horizontal="left" vertical="center" wrapText="1"/>
    </xf>
    <xf numFmtId="0" fontId="46" fillId="0" borderId="0" xfId="0" applyFont="1" applyFill="1" applyAlignment="1">
      <alignment horizontal="left" vertical="center" wrapText="1"/>
    </xf>
    <xf numFmtId="0" fontId="16" fillId="7" borderId="0" xfId="0" applyFont="1" applyFill="1" applyAlignment="1"/>
    <xf numFmtId="0" fontId="6" fillId="7" borderId="0" xfId="0" applyFont="1" applyFill="1" applyAlignment="1"/>
    <xf numFmtId="0" fontId="12" fillId="0" borderId="0" xfId="0" applyFont="1" applyAlignment="1">
      <alignment horizontal="right" vertical="center"/>
    </xf>
    <xf numFmtId="0" fontId="10" fillId="0" borderId="0" xfId="0" applyFont="1">
      <alignment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30" fillId="0" borderId="0" xfId="0" applyFont="1" applyAlignment="1">
      <alignment vertical="top" wrapText="1"/>
    </xf>
    <xf numFmtId="0" fontId="30" fillId="0" borderId="11" xfId="0" applyFont="1" applyBorder="1" applyAlignment="1">
      <alignment vertical="top" wrapText="1"/>
    </xf>
    <xf numFmtId="0" fontId="32" fillId="0" borderId="0" xfId="0" applyFont="1" applyAlignment="1">
      <alignment vertical="top" wrapText="1"/>
    </xf>
    <xf numFmtId="0" fontId="32" fillId="0" borderId="11" xfId="0" applyFont="1" applyBorder="1" applyAlignment="1">
      <alignment vertical="top" wrapText="1"/>
    </xf>
    <xf numFmtId="0" fontId="30" fillId="0" borderId="0" xfId="0" applyFont="1" applyFill="1" applyAlignment="1">
      <alignment horizontal="left" vertical="top" wrapText="1" shrinkToFit="1"/>
    </xf>
    <xf numFmtId="0" fontId="32" fillId="0" borderId="0" xfId="0" applyFont="1" applyFill="1" applyAlignment="1">
      <alignment horizontal="left" vertical="top" wrapText="1" shrinkToFit="1"/>
    </xf>
    <xf numFmtId="0" fontId="32" fillId="0" borderId="11" xfId="0" applyFont="1" applyFill="1" applyBorder="1" applyAlignment="1">
      <alignment horizontal="left" vertical="top" wrapText="1" shrinkToFit="1"/>
    </xf>
    <xf numFmtId="0" fontId="30" fillId="0" borderId="0" xfId="0" applyFont="1" applyAlignment="1">
      <alignment vertical="top"/>
    </xf>
    <xf numFmtId="0" fontId="32" fillId="0" borderId="0" xfId="0" applyFont="1" applyAlignment="1">
      <alignment vertical="top"/>
    </xf>
    <xf numFmtId="0" fontId="32" fillId="0" borderId="11" xfId="0" applyFont="1" applyBorder="1" applyAlignment="1">
      <alignment vertical="top"/>
    </xf>
    <xf numFmtId="0" fontId="32" fillId="0" borderId="7" xfId="0" applyFont="1" applyFill="1" applyBorder="1" applyAlignment="1">
      <alignment vertical="top" wrapText="1"/>
    </xf>
    <xf numFmtId="0" fontId="32" fillId="0" borderId="10" xfId="0" applyFont="1" applyFill="1" applyBorder="1" applyAlignment="1">
      <alignment vertical="top" wrapText="1"/>
    </xf>
    <xf numFmtId="0" fontId="6" fillId="0" borderId="0" xfId="0" applyFont="1" applyAlignment="1">
      <alignment horizontal="left" vertical="center"/>
    </xf>
    <xf numFmtId="0" fontId="15" fillId="0" borderId="0" xfId="0" applyFont="1" applyAlignment="1">
      <alignment horizontal="left" vertical="center"/>
    </xf>
    <xf numFmtId="0" fontId="10" fillId="4" borderId="0" xfId="0" applyFont="1" applyFill="1">
      <alignment vertical="center"/>
    </xf>
    <xf numFmtId="0" fontId="2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66" fillId="0" borderId="0" xfId="0" applyFont="1" applyAlignment="1">
      <alignment horizontal="center" vertical="center"/>
    </xf>
    <xf numFmtId="0" fontId="93" fillId="0" borderId="0" xfId="0" applyFont="1" applyAlignment="1">
      <alignment vertical="center" wrapText="1"/>
    </xf>
    <xf numFmtId="0" fontId="94" fillId="0" borderId="0" xfId="0" applyFont="1"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shrinkToFit="1"/>
    </xf>
    <xf numFmtId="0" fontId="10" fillId="0" borderId="0" xfId="0" applyFont="1" applyAlignment="1">
      <alignment horizontal="center" vertical="center"/>
    </xf>
    <xf numFmtId="3" fontId="64" fillId="0" borderId="0" xfId="0" applyNumberFormat="1" applyFont="1" applyAlignment="1">
      <alignment horizontal="left" vertical="top" wrapText="1"/>
    </xf>
    <xf numFmtId="3" fontId="48" fillId="0" borderId="0" xfId="0" applyNumberFormat="1" applyFont="1" applyAlignment="1">
      <alignment horizontal="left" vertical="top" wrapText="1"/>
    </xf>
    <xf numFmtId="3" fontId="64" fillId="0" borderId="0" xfId="0" applyNumberFormat="1" applyFont="1" applyAlignment="1">
      <alignment horizontal="left" vertical="center" wrapText="1"/>
    </xf>
    <xf numFmtId="0" fontId="9" fillId="0" borderId="0" xfId="0" applyFont="1" applyAlignment="1">
      <alignment wrapText="1"/>
    </xf>
    <xf numFmtId="0" fontId="28" fillId="13" borderId="7" xfId="0" applyFont="1" applyFill="1" applyBorder="1" applyAlignment="1">
      <alignment horizontal="left" vertical="center" wrapText="1"/>
    </xf>
    <xf numFmtId="49" fontId="28" fillId="13" borderId="7" xfId="0" applyNumberFormat="1" applyFont="1" applyFill="1" applyBorder="1" applyAlignment="1">
      <alignment horizontal="left" vertical="center" shrinkToFit="1"/>
    </xf>
    <xf numFmtId="0" fontId="49"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vertical="center" wrapText="1"/>
    </xf>
    <xf numFmtId="0" fontId="14" fillId="13" borderId="0" xfId="0" applyFont="1" applyFill="1" applyAlignment="1">
      <alignment horizontal="center" vertical="center" wrapText="1"/>
    </xf>
    <xf numFmtId="0" fontId="14" fillId="13" borderId="7" xfId="0" applyFont="1" applyFill="1" applyBorder="1" applyAlignment="1">
      <alignment horizontal="center" vertical="center" wrapText="1"/>
    </xf>
    <xf numFmtId="0" fontId="18" fillId="0" borderId="0" xfId="0" applyFont="1" applyAlignment="1">
      <alignment horizontal="right" vertical="center" wrapText="1"/>
    </xf>
    <xf numFmtId="0" fontId="28" fillId="13" borderId="0" xfId="0" applyFont="1" applyFill="1" applyAlignment="1">
      <alignment horizontal="left" vertical="center" wrapText="1"/>
    </xf>
    <xf numFmtId="0" fontId="43" fillId="0" borderId="0" xfId="0" applyFont="1" applyAlignment="1">
      <alignment vertical="center" wrapText="1"/>
    </xf>
    <xf numFmtId="0" fontId="46" fillId="0" borderId="0" xfId="0" applyFont="1" applyAlignment="1">
      <alignment vertical="center" wrapText="1"/>
    </xf>
    <xf numFmtId="0" fontId="14" fillId="13" borderId="7" xfId="0" applyFont="1" applyFill="1" applyBorder="1" applyAlignment="1">
      <alignment vertical="center" wrapText="1"/>
    </xf>
    <xf numFmtId="0" fontId="9" fillId="0" borderId="0" xfId="0" applyFont="1" applyAlignment="1">
      <alignment horizontal="right" vertical="center"/>
    </xf>
    <xf numFmtId="38" fontId="28" fillId="13" borderId="7" xfId="3" applyFont="1" applyFill="1" applyBorder="1" applyAlignment="1">
      <alignment horizontal="center" vertical="center" wrapText="1"/>
    </xf>
    <xf numFmtId="0" fontId="6" fillId="0" borderId="0" xfId="0" quotePrefix="1" applyFont="1" applyAlignment="1">
      <alignment horizontal="center" vertical="center"/>
    </xf>
    <xf numFmtId="0" fontId="6" fillId="0" borderId="0" xfId="0" applyFont="1" applyAlignment="1">
      <alignment horizontal="center" vertical="center"/>
    </xf>
    <xf numFmtId="49" fontId="0" fillId="13" borderId="7" xfId="0" applyNumberFormat="1" applyFill="1" applyBorder="1" applyAlignment="1">
      <alignment horizontal="left" vertical="center" shrinkToFit="1"/>
    </xf>
    <xf numFmtId="0" fontId="43" fillId="0" borderId="0" xfId="0" applyFont="1">
      <alignment vertical="center"/>
    </xf>
    <xf numFmtId="0" fontId="43" fillId="0" borderId="0" xfId="0" applyFont="1" applyAlignment="1">
      <alignment horizontal="left" vertical="center"/>
    </xf>
    <xf numFmtId="166" fontId="22" fillId="12" borderId="57" xfId="0" applyNumberFormat="1" applyFont="1" applyFill="1" applyBorder="1" applyAlignment="1">
      <alignment horizontal="left" vertical="center"/>
    </xf>
    <xf numFmtId="166" fontId="22" fillId="12" borderId="58" xfId="0" applyNumberFormat="1" applyFont="1" applyFill="1" applyBorder="1" applyAlignment="1">
      <alignment horizontal="left" vertical="center"/>
    </xf>
    <xf numFmtId="166" fontId="22" fillId="12" borderId="64" xfId="0" applyNumberFormat="1" applyFont="1" applyFill="1" applyBorder="1" applyAlignment="1">
      <alignment horizontal="left" vertical="center"/>
    </xf>
    <xf numFmtId="0" fontId="14" fillId="8" borderId="57" xfId="0" quotePrefix="1" applyFont="1" applyFill="1" applyBorder="1" applyAlignment="1">
      <alignment horizontal="left" vertical="top" wrapText="1"/>
    </xf>
    <xf numFmtId="0" fontId="14" fillId="8" borderId="58" xfId="0" applyFont="1" applyFill="1" applyBorder="1" applyAlignment="1">
      <alignment horizontal="left" vertical="top"/>
    </xf>
    <xf numFmtId="0" fontId="14" fillId="8" borderId="64" xfId="0" applyFont="1" applyFill="1" applyBorder="1" applyAlignment="1">
      <alignment horizontal="left" vertical="top"/>
    </xf>
    <xf numFmtId="166" fontId="22" fillId="12" borderId="56" xfId="0" applyNumberFormat="1" applyFont="1" applyFill="1" applyBorder="1" applyAlignment="1">
      <alignment horizontal="left" vertical="center"/>
    </xf>
    <xf numFmtId="166" fontId="22" fillId="12" borderId="88" xfId="0" applyNumberFormat="1" applyFont="1" applyFill="1" applyBorder="1" applyAlignment="1">
      <alignment horizontal="left" vertical="center"/>
    </xf>
    <xf numFmtId="14" fontId="28" fillId="0" borderId="19" xfId="0" quotePrefix="1" applyNumberFormat="1" applyFont="1" applyBorder="1" applyAlignment="1">
      <alignment horizontal="center" vertical="center" wrapText="1"/>
    </xf>
    <xf numFmtId="14" fontId="0" fillId="0" borderId="19" xfId="0" quotePrefix="1" applyNumberFormat="1" applyBorder="1" applyAlignment="1">
      <alignment horizontal="center" vertical="center" wrapText="1"/>
    </xf>
    <xf numFmtId="49" fontId="22" fillId="12" borderId="4" xfId="0" applyNumberFormat="1" applyFont="1" applyFill="1" applyBorder="1" applyAlignment="1">
      <alignment vertical="center" wrapText="1"/>
    </xf>
    <xf numFmtId="49" fontId="22" fillId="12" borderId="6" xfId="0" applyNumberFormat="1" applyFont="1" applyFill="1" applyBorder="1" applyAlignment="1">
      <alignment vertical="center" wrapText="1"/>
    </xf>
    <xf numFmtId="0" fontId="56" fillId="8" borderId="37" xfId="0" applyFont="1" applyFill="1" applyBorder="1" applyAlignment="1">
      <alignment vertical="top" wrapText="1"/>
    </xf>
    <xf numFmtId="0" fontId="14" fillId="8" borderId="28" xfId="0" applyFont="1" applyFill="1" applyBorder="1" applyAlignment="1">
      <alignment vertical="top" wrapText="1"/>
    </xf>
    <xf numFmtId="49" fontId="22" fillId="13" borderId="9" xfId="1" applyNumberFormat="1" applyFont="1" applyFill="1" applyBorder="1" applyAlignment="1" applyProtection="1">
      <alignment horizontal="center" vertical="center"/>
    </xf>
    <xf numFmtId="49" fontId="22" fillId="13" borderId="8" xfId="1" applyNumberFormat="1" applyFont="1" applyFill="1" applyBorder="1" applyAlignment="1" applyProtection="1">
      <alignment horizontal="center" vertical="center"/>
    </xf>
    <xf numFmtId="49" fontId="22" fillId="13" borderId="18" xfId="1" applyNumberFormat="1" applyFont="1" applyFill="1" applyBorder="1" applyAlignment="1" applyProtection="1">
      <alignment horizontal="center" vertical="center"/>
    </xf>
    <xf numFmtId="49" fontId="22" fillId="13" borderId="7" xfId="1" applyNumberFormat="1" applyFont="1" applyFill="1" applyBorder="1" applyAlignment="1" applyProtection="1">
      <alignment horizontal="center" vertical="center"/>
    </xf>
    <xf numFmtId="49" fontId="22" fillId="0" borderId="8"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13" borderId="8" xfId="0" applyNumberFormat="1" applyFont="1" applyFill="1" applyBorder="1" applyAlignment="1">
      <alignment horizontal="center" vertical="center"/>
    </xf>
    <xf numFmtId="49" fontId="22" fillId="13" borderId="38" xfId="0" applyNumberFormat="1" applyFont="1" applyFill="1" applyBorder="1" applyAlignment="1">
      <alignment horizontal="center" vertical="center"/>
    </xf>
    <xf numFmtId="49" fontId="22" fillId="13" borderId="7" xfId="0" applyNumberFormat="1" applyFont="1" applyFill="1" applyBorder="1" applyAlignment="1">
      <alignment horizontal="center" vertical="center"/>
    </xf>
    <xf numFmtId="49" fontId="22" fillId="13" borderId="30" xfId="0" applyNumberFormat="1" applyFont="1" applyFill="1" applyBorder="1" applyAlignment="1">
      <alignment horizontal="center" vertical="center"/>
    </xf>
    <xf numFmtId="0" fontId="14" fillId="8" borderId="37" xfId="0" applyFont="1" applyFill="1" applyBorder="1" applyAlignment="1">
      <alignment vertical="top" wrapText="1"/>
    </xf>
    <xf numFmtId="0" fontId="6" fillId="8" borderId="28" xfId="0" applyFont="1" applyFill="1" applyBorder="1" applyAlignment="1">
      <alignment vertical="top" wrapText="1"/>
    </xf>
    <xf numFmtId="0" fontId="22" fillId="12" borderId="9" xfId="0" applyFont="1" applyFill="1" applyBorder="1" applyAlignment="1">
      <alignment vertical="center" wrapText="1"/>
    </xf>
    <xf numFmtId="0" fontId="22" fillId="12" borderId="8" xfId="0" applyFont="1" applyFill="1" applyBorder="1" applyAlignment="1">
      <alignment vertical="center" wrapText="1"/>
    </xf>
    <xf numFmtId="0" fontId="22" fillId="12" borderId="38" xfId="0" applyFont="1" applyFill="1" applyBorder="1" applyAlignment="1">
      <alignment vertical="center" wrapText="1"/>
    </xf>
    <xf numFmtId="0" fontId="22" fillId="12" borderId="18" xfId="0" applyFont="1" applyFill="1" applyBorder="1" applyAlignment="1">
      <alignment vertical="center" wrapText="1"/>
    </xf>
    <xf numFmtId="0" fontId="22" fillId="12" borderId="7" xfId="0" applyFont="1" applyFill="1" applyBorder="1" applyAlignment="1">
      <alignment vertical="center" wrapText="1"/>
    </xf>
    <xf numFmtId="0" fontId="22" fillId="12" borderId="30" xfId="0" applyFont="1" applyFill="1" applyBorder="1" applyAlignment="1">
      <alignment vertical="center" wrapText="1"/>
    </xf>
    <xf numFmtId="0" fontId="14" fillId="0" borderId="23" xfId="0" applyFont="1" applyBorder="1">
      <alignment vertical="center"/>
    </xf>
    <xf numFmtId="0" fontId="22" fillId="12" borderId="20" xfId="0" applyFont="1" applyFill="1" applyBorder="1" applyAlignment="1">
      <alignment horizontal="left" vertical="center" shrinkToFit="1"/>
    </xf>
    <xf numFmtId="0" fontId="22" fillId="12" borderId="21" xfId="0" applyFont="1" applyFill="1" applyBorder="1" applyAlignment="1">
      <alignment horizontal="left" vertical="center" shrinkToFit="1"/>
    </xf>
    <xf numFmtId="0" fontId="14" fillId="8" borderId="46" xfId="0" applyFont="1" applyFill="1" applyBorder="1" applyAlignment="1">
      <alignment vertical="top" wrapText="1"/>
    </xf>
    <xf numFmtId="0" fontId="14" fillId="8" borderId="25" xfId="0" applyFont="1" applyFill="1" applyBorder="1" applyAlignment="1">
      <alignment vertical="top"/>
    </xf>
    <xf numFmtId="0" fontId="6" fillId="0" borderId="73" xfId="0" applyFont="1" applyBorder="1">
      <alignment vertical="center"/>
    </xf>
    <xf numFmtId="0" fontId="6" fillId="0" borderId="74" xfId="0" applyFont="1" applyBorder="1">
      <alignment vertical="center"/>
    </xf>
    <xf numFmtId="0" fontId="6" fillId="0" borderId="76" xfId="0" applyFont="1" applyBorder="1">
      <alignment vertical="center"/>
    </xf>
    <xf numFmtId="0" fontId="22" fillId="12" borderId="85" xfId="0" applyFont="1" applyFill="1" applyBorder="1" applyAlignment="1">
      <alignment horizontal="left" vertical="center" wrapText="1"/>
    </xf>
    <xf numFmtId="0" fontId="22" fillId="12" borderId="86" xfId="0" applyFont="1" applyFill="1" applyBorder="1" applyAlignment="1">
      <alignment horizontal="left" vertical="center" wrapText="1"/>
    </xf>
    <xf numFmtId="0" fontId="22" fillId="12" borderId="87" xfId="0" applyFont="1" applyFill="1" applyBorder="1" applyAlignment="1">
      <alignment horizontal="left" vertical="center" wrapText="1"/>
    </xf>
    <xf numFmtId="14" fontId="22" fillId="12" borderId="3" xfId="0" applyNumberFormat="1" applyFont="1" applyFill="1" applyBorder="1" applyAlignment="1">
      <alignment vertical="center" wrapText="1" shrinkToFit="1"/>
    </xf>
    <xf numFmtId="0" fontId="22" fillId="12" borderId="4" xfId="0" applyFont="1" applyFill="1" applyBorder="1" applyAlignment="1">
      <alignment vertical="center" wrapText="1" shrinkToFit="1"/>
    </xf>
    <xf numFmtId="0" fontId="22" fillId="12" borderId="6" xfId="0" applyFont="1" applyFill="1" applyBorder="1" applyAlignment="1">
      <alignment vertical="center" wrapText="1" shrinkToFit="1"/>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29" xfId="0" applyFont="1" applyBorder="1" applyAlignment="1">
      <alignment horizontal="center" vertical="center"/>
    </xf>
    <xf numFmtId="0" fontId="22" fillId="13" borderId="18" xfId="0" applyFont="1" applyFill="1" applyBorder="1" applyAlignment="1">
      <alignment horizontal="center" vertical="center" shrinkToFit="1"/>
    </xf>
    <xf numFmtId="0" fontId="22" fillId="13" borderId="7" xfId="0" applyFont="1" applyFill="1" applyBorder="1" applyAlignment="1">
      <alignment horizontal="center" vertical="center" shrinkToFit="1"/>
    </xf>
    <xf numFmtId="0" fontId="22" fillId="13" borderId="7" xfId="0" quotePrefix="1" applyFont="1" applyFill="1" applyBorder="1" applyAlignment="1">
      <alignment horizontal="center" vertical="center" shrinkToFit="1"/>
    </xf>
    <xf numFmtId="0" fontId="22" fillId="13" borderId="30" xfId="0" applyFont="1" applyFill="1" applyBorder="1" applyAlignment="1">
      <alignment horizontal="center" vertical="center" shrinkToFit="1"/>
    </xf>
    <xf numFmtId="0" fontId="14" fillId="8" borderId="26" xfId="0" applyFont="1" applyFill="1" applyBorder="1" applyAlignment="1">
      <alignment vertical="top" wrapText="1"/>
    </xf>
    <xf numFmtId="0" fontId="14" fillId="8" borderId="25" xfId="0" applyFont="1" applyFill="1" applyBorder="1" applyAlignment="1">
      <alignment vertical="top" wrapText="1"/>
    </xf>
    <xf numFmtId="0" fontId="6" fillId="8" borderId="25" xfId="0" applyFont="1" applyFill="1" applyBorder="1" applyAlignment="1">
      <alignment vertical="top"/>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14" fillId="0" borderId="71" xfId="0" applyFont="1" applyBorder="1">
      <alignment vertical="center"/>
    </xf>
    <xf numFmtId="0" fontId="14" fillId="0" borderId="22" xfId="0" applyFont="1" applyBorder="1">
      <alignment vertical="center"/>
    </xf>
    <xf numFmtId="14" fontId="22" fillId="12" borderId="41" xfId="0" applyNumberFormat="1" applyFont="1" applyFill="1" applyBorder="1" applyAlignment="1">
      <alignment horizontal="left" vertical="center" shrinkToFit="1"/>
    </xf>
    <xf numFmtId="0" fontId="22" fillId="12" borderId="41" xfId="0" applyFont="1" applyFill="1" applyBorder="1" applyAlignment="1">
      <alignment horizontal="left" vertical="center" shrinkToFit="1"/>
    </xf>
    <xf numFmtId="0" fontId="22" fillId="12" borderId="45" xfId="0" applyFont="1" applyFill="1" applyBorder="1" applyAlignment="1">
      <alignment horizontal="left" vertical="center" shrinkToFit="1"/>
    </xf>
    <xf numFmtId="0" fontId="14" fillId="0" borderId="34" xfId="0" applyFont="1" applyBorder="1">
      <alignment vertical="center"/>
    </xf>
    <xf numFmtId="0" fontId="14" fillId="0" borderId="35" xfId="0" applyFont="1" applyBorder="1">
      <alignment vertical="center"/>
    </xf>
    <xf numFmtId="0" fontId="22" fillId="12" borderId="35" xfId="0" applyFont="1" applyFill="1" applyBorder="1" applyAlignment="1">
      <alignment horizontal="left" vertical="center" shrinkToFit="1"/>
    </xf>
    <xf numFmtId="0" fontId="22" fillId="12" borderId="39" xfId="0" applyFont="1" applyFill="1" applyBorder="1" applyAlignment="1">
      <alignment horizontal="left" vertical="center" shrinkToFit="1"/>
    </xf>
    <xf numFmtId="0" fontId="14" fillId="0" borderId="72" xfId="0" applyFont="1" applyBorder="1">
      <alignment vertical="center"/>
    </xf>
    <xf numFmtId="0" fontId="22" fillId="12" borderId="23" xfId="0" applyFont="1" applyFill="1" applyBorder="1" applyAlignment="1">
      <alignment vertical="center" shrinkToFit="1"/>
    </xf>
    <xf numFmtId="0" fontId="22" fillId="12" borderId="20" xfId="0" applyFont="1" applyFill="1" applyBorder="1" applyAlignment="1">
      <alignment horizontal="center" vertical="center" shrinkToFit="1"/>
    </xf>
    <xf numFmtId="49" fontId="14" fillId="8" borderId="26" xfId="0" applyNumberFormat="1" applyFont="1" applyFill="1" applyBorder="1" applyAlignment="1">
      <alignment horizontal="left" vertical="top" wrapText="1"/>
    </xf>
    <xf numFmtId="49" fontId="14" fillId="8" borderId="27" xfId="0" applyNumberFormat="1" applyFont="1" applyFill="1" applyBorder="1" applyAlignment="1">
      <alignment horizontal="left" vertical="top" wrapText="1"/>
    </xf>
    <xf numFmtId="0" fontId="22" fillId="12" borderId="9" xfId="0" applyFont="1" applyFill="1" applyBorder="1" applyAlignment="1">
      <alignment horizontal="center" vertical="center" shrinkToFit="1"/>
    </xf>
    <xf numFmtId="0" fontId="22" fillId="12" borderId="8" xfId="0" applyFont="1" applyFill="1" applyBorder="1" applyAlignment="1">
      <alignment horizontal="center" vertical="center" shrinkToFit="1"/>
    </xf>
    <xf numFmtId="0" fontId="22" fillId="12" borderId="16" xfId="0" applyFont="1" applyFill="1" applyBorder="1" applyAlignment="1">
      <alignment horizontal="center" vertical="center" shrinkToFit="1"/>
    </xf>
    <xf numFmtId="0" fontId="22" fillId="12" borderId="12" xfId="0" applyFont="1" applyFill="1" applyBorder="1" applyAlignment="1">
      <alignment horizontal="center" vertical="center" shrinkToFit="1"/>
    </xf>
    <xf numFmtId="0" fontId="22" fillId="12" borderId="13" xfId="0" applyFont="1" applyFill="1" applyBorder="1" applyAlignment="1">
      <alignment horizontal="center" vertical="center" shrinkToFit="1"/>
    </xf>
    <xf numFmtId="0" fontId="22" fillId="12" borderId="14" xfId="0" applyFont="1" applyFill="1" applyBorder="1" applyAlignment="1">
      <alignment horizontal="center" vertical="center" shrinkToFit="1"/>
    </xf>
    <xf numFmtId="49" fontId="14" fillId="8" borderId="8" xfId="0" applyNumberFormat="1" applyFont="1" applyFill="1" applyBorder="1" applyAlignment="1">
      <alignment vertical="top" wrapText="1"/>
    </xf>
    <xf numFmtId="0" fontId="6" fillId="8" borderId="8" xfId="0" applyFont="1" applyFill="1" applyBorder="1" applyAlignment="1">
      <alignment vertical="top" wrapText="1"/>
    </xf>
    <xf numFmtId="0" fontId="6" fillId="8" borderId="16" xfId="0" applyFont="1" applyFill="1" applyBorder="1" applyAlignment="1">
      <alignment vertical="top" wrapText="1"/>
    </xf>
    <xf numFmtId="0" fontId="6" fillId="8" borderId="13" xfId="0" applyFont="1" applyFill="1" applyBorder="1" applyAlignment="1">
      <alignment vertical="top" wrapText="1"/>
    </xf>
    <xf numFmtId="0" fontId="6" fillId="8" borderId="14" xfId="0" applyFont="1" applyFill="1" applyBorder="1" applyAlignment="1">
      <alignment vertical="top" wrapText="1"/>
    </xf>
    <xf numFmtId="0" fontId="96" fillId="13" borderId="42" xfId="0" applyFont="1" applyFill="1" applyBorder="1" applyAlignment="1">
      <alignment horizontal="left" vertical="center" wrapText="1" shrinkToFit="1"/>
    </xf>
    <xf numFmtId="0" fontId="96" fillId="13" borderId="43" xfId="0" applyFont="1" applyFill="1" applyBorder="1" applyAlignment="1">
      <alignment horizontal="left" vertical="center" wrapText="1" shrinkToFit="1"/>
    </xf>
    <xf numFmtId="0" fontId="96" fillId="13" borderId="44" xfId="0" applyFont="1" applyFill="1" applyBorder="1" applyAlignment="1">
      <alignment horizontal="left" vertical="center" wrapText="1" shrinkToFit="1"/>
    </xf>
    <xf numFmtId="0" fontId="6" fillId="0" borderId="82" xfId="0" applyFont="1" applyBorder="1" applyAlignment="1">
      <alignment vertical="center" wrapText="1"/>
    </xf>
    <xf numFmtId="0" fontId="6" fillId="0" borderId="83" xfId="0" applyFont="1" applyBorder="1" applyAlignment="1">
      <alignment vertical="center" wrapText="1"/>
    </xf>
    <xf numFmtId="0" fontId="6" fillId="0" borderId="84" xfId="0" applyFont="1" applyBorder="1" applyAlignment="1">
      <alignment vertical="center" wrapText="1"/>
    </xf>
    <xf numFmtId="49" fontId="14" fillId="8" borderId="26" xfId="0" applyNumberFormat="1" applyFont="1" applyFill="1" applyBorder="1" applyAlignment="1">
      <alignment vertical="top" wrapText="1"/>
    </xf>
    <xf numFmtId="0" fontId="6" fillId="8" borderId="25" xfId="0" applyFont="1" applyFill="1" applyBorder="1" applyAlignment="1">
      <alignment vertical="top" wrapText="1"/>
    </xf>
    <xf numFmtId="0" fontId="6" fillId="8" borderId="36" xfId="0" applyFont="1" applyFill="1" applyBorder="1" applyAlignment="1">
      <alignment vertical="top" wrapText="1"/>
    </xf>
    <xf numFmtId="49" fontId="14" fillId="8" borderId="9" xfId="0" applyNumberFormat="1" applyFont="1" applyFill="1" applyBorder="1" applyAlignment="1">
      <alignment vertical="top" wrapText="1"/>
    </xf>
    <xf numFmtId="0" fontId="6" fillId="8" borderId="8" xfId="0" applyFont="1" applyFill="1" applyBorder="1" applyAlignment="1">
      <alignment vertical="top"/>
    </xf>
    <xf numFmtId="0" fontId="6" fillId="8" borderId="16" xfId="0" applyFont="1" applyFill="1" applyBorder="1" applyAlignment="1">
      <alignment vertical="top"/>
    </xf>
    <xf numFmtId="0" fontId="6" fillId="8" borderId="18" xfId="0" applyFont="1" applyFill="1" applyBorder="1" applyAlignment="1">
      <alignment vertical="top"/>
    </xf>
    <xf numFmtId="0" fontId="6" fillId="8" borderId="7" xfId="0" applyFont="1" applyFill="1" applyBorder="1" applyAlignment="1">
      <alignment vertical="top"/>
    </xf>
    <xf numFmtId="0" fontId="6" fillId="8" borderId="10" xfId="0" applyFont="1" applyFill="1" applyBorder="1" applyAlignment="1">
      <alignment vertical="top"/>
    </xf>
    <xf numFmtId="0" fontId="57" fillId="0" borderId="2" xfId="0" applyFont="1" applyBorder="1" applyAlignment="1">
      <alignment vertical="center" wrapText="1"/>
    </xf>
    <xf numFmtId="0" fontId="56" fillId="0" borderId="0" xfId="0" applyFont="1" applyAlignment="1">
      <alignment vertical="center" wrapText="1"/>
    </xf>
    <xf numFmtId="0" fontId="56" fillId="0" borderId="11" xfId="0" applyFont="1" applyBorder="1" applyAlignment="1">
      <alignment vertical="center" wrapText="1"/>
    </xf>
    <xf numFmtId="0" fontId="56" fillId="0" borderId="18" xfId="0" applyFont="1" applyBorder="1" applyAlignment="1">
      <alignment vertical="center" wrapText="1"/>
    </xf>
    <xf numFmtId="0" fontId="56" fillId="0" borderId="7" xfId="0" applyFont="1" applyBorder="1" applyAlignment="1">
      <alignment vertical="center" wrapText="1"/>
    </xf>
    <xf numFmtId="0" fontId="56" fillId="0" borderId="10" xfId="0" applyFont="1" applyBorder="1" applyAlignment="1">
      <alignment vertical="center" wrapText="1"/>
    </xf>
    <xf numFmtId="49" fontId="22" fillId="10" borderId="20" xfId="0" applyNumberFormat="1" applyFont="1" applyFill="1" applyBorder="1" applyAlignment="1">
      <alignment horizontal="left" vertical="center" shrinkToFit="1"/>
    </xf>
    <xf numFmtId="0" fontId="14" fillId="0" borderId="20" xfId="0" applyFont="1" applyBorder="1">
      <alignment vertical="center"/>
    </xf>
    <xf numFmtId="49" fontId="14" fillId="8" borderId="37" xfId="0" applyNumberFormat="1" applyFont="1" applyFill="1" applyBorder="1" applyAlignment="1">
      <alignment vertical="top" wrapText="1"/>
    </xf>
    <xf numFmtId="0" fontId="14" fillId="8" borderId="1" xfId="0" applyFont="1" applyFill="1" applyBorder="1" applyAlignment="1">
      <alignment vertical="top" wrapText="1"/>
    </xf>
    <xf numFmtId="0" fontId="6" fillId="8" borderId="1" xfId="0" applyFont="1" applyFill="1" applyBorder="1" applyAlignment="1">
      <alignment vertical="top" wrapText="1"/>
    </xf>
    <xf numFmtId="49" fontId="14" fillId="8" borderId="2" xfId="0" applyNumberFormat="1" applyFont="1" applyFill="1" applyBorder="1" applyAlignment="1">
      <alignment vertical="top" wrapText="1"/>
    </xf>
    <xf numFmtId="0" fontId="6" fillId="8" borderId="0" xfId="0" applyFont="1" applyFill="1" applyAlignment="1">
      <alignment vertical="top"/>
    </xf>
    <xf numFmtId="0" fontId="6" fillId="8" borderId="11" xfId="0" applyFont="1" applyFill="1" applyBorder="1" applyAlignment="1">
      <alignment vertical="top"/>
    </xf>
    <xf numFmtId="0" fontId="22" fillId="13" borderId="18" xfId="0" applyFont="1" applyFill="1" applyBorder="1" applyAlignment="1">
      <alignment horizontal="center" vertical="center"/>
    </xf>
    <xf numFmtId="0" fontId="22" fillId="13" borderId="7" xfId="0" applyFont="1" applyFill="1" applyBorder="1" applyAlignment="1">
      <alignment horizontal="center" vertical="center"/>
    </xf>
    <xf numFmtId="49" fontId="22" fillId="13" borderId="4" xfId="0" quotePrefix="1" applyNumberFormat="1" applyFont="1" applyFill="1" applyBorder="1" applyAlignment="1">
      <alignment horizontal="center" vertical="center" shrinkToFit="1"/>
    </xf>
    <xf numFmtId="49" fontId="22" fillId="13" borderId="4" xfId="0" applyNumberFormat="1" applyFont="1" applyFill="1" applyBorder="1" applyAlignment="1">
      <alignment horizontal="center" vertical="center" shrinkToFit="1"/>
    </xf>
    <xf numFmtId="49" fontId="22" fillId="13" borderId="5" xfId="0" applyNumberFormat="1" applyFont="1" applyFill="1" applyBorder="1" applyAlignment="1">
      <alignment horizontal="center" vertical="center" shrinkToFit="1"/>
    </xf>
    <xf numFmtId="49" fontId="22" fillId="13" borderId="4" xfId="0" applyNumberFormat="1" applyFont="1" applyFill="1" applyBorder="1" applyAlignment="1">
      <alignment vertical="center" shrinkToFit="1"/>
    </xf>
    <xf numFmtId="49" fontId="22" fillId="13" borderId="6" xfId="0" applyNumberFormat="1" applyFont="1" applyFill="1" applyBorder="1" applyAlignment="1">
      <alignment vertical="center" shrinkToFit="1"/>
    </xf>
    <xf numFmtId="49" fontId="22" fillId="13" borderId="3" xfId="1" applyNumberFormat="1" applyFont="1" applyFill="1" applyBorder="1" applyAlignment="1" applyProtection="1">
      <alignment horizontal="center" vertical="center"/>
    </xf>
    <xf numFmtId="49" fontId="34" fillId="13" borderId="4" xfId="1" applyNumberFormat="1" applyFont="1" applyFill="1" applyBorder="1" applyAlignment="1" applyProtection="1">
      <alignment horizontal="center" vertical="center"/>
    </xf>
    <xf numFmtId="49" fontId="22" fillId="13" borderId="4" xfId="0" applyNumberFormat="1" applyFont="1" applyFill="1" applyBorder="1" applyAlignment="1">
      <alignment horizontal="left" vertical="center"/>
    </xf>
    <xf numFmtId="49" fontId="22" fillId="13" borderId="6" xfId="0" applyNumberFormat="1" applyFont="1" applyFill="1" applyBorder="1" applyAlignment="1">
      <alignment horizontal="left" vertical="center"/>
    </xf>
    <xf numFmtId="0" fontId="22" fillId="13" borderId="7" xfId="0" quotePrefix="1" applyFont="1" applyFill="1" applyBorder="1" applyAlignment="1">
      <alignment horizontal="center" vertical="center"/>
    </xf>
    <xf numFmtId="0" fontId="22" fillId="13" borderId="30" xfId="0" applyFont="1" applyFill="1" applyBorder="1" applyAlignment="1">
      <alignment horizontal="center" vertical="center"/>
    </xf>
    <xf numFmtId="49" fontId="57" fillId="15" borderId="2" xfId="0" applyNumberFormat="1" applyFont="1" applyFill="1" applyBorder="1" applyAlignment="1">
      <alignment horizontal="left" vertical="center" wrapText="1"/>
    </xf>
    <xf numFmtId="49" fontId="89" fillId="15" borderId="0" xfId="0" applyNumberFormat="1" applyFont="1" applyFill="1" applyAlignment="1">
      <alignment horizontal="left" vertical="center" wrapText="1"/>
    </xf>
    <xf numFmtId="49" fontId="89" fillId="15" borderId="11" xfId="0" applyNumberFormat="1" applyFont="1" applyFill="1" applyBorder="1" applyAlignment="1">
      <alignment horizontal="left" vertical="center" wrapText="1"/>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4" fillId="0" borderId="16" xfId="0" applyFont="1" applyBorder="1" applyAlignment="1">
      <alignment horizontal="center" vertical="center"/>
    </xf>
    <xf numFmtId="0" fontId="6" fillId="8" borderId="2" xfId="0" applyFont="1" applyFill="1" applyBorder="1" applyAlignment="1">
      <alignment vertical="top"/>
    </xf>
    <xf numFmtId="0" fontId="22" fillId="13" borderId="20" xfId="0" applyFont="1" applyFill="1" applyBorder="1" applyAlignment="1">
      <alignment horizontal="left" vertical="center" shrinkToFit="1"/>
    </xf>
    <xf numFmtId="0" fontId="22" fillId="13" borderId="21" xfId="0" applyFont="1" applyFill="1" applyBorder="1" applyAlignment="1">
      <alignment horizontal="left" vertical="center" shrinkToFit="1"/>
    </xf>
    <xf numFmtId="49" fontId="14" fillId="8" borderId="25" xfId="0" applyNumberFormat="1" applyFont="1" applyFill="1" applyBorder="1" applyAlignment="1">
      <alignment vertical="top" wrapText="1"/>
    </xf>
    <xf numFmtId="0" fontId="22" fillId="13" borderId="9" xfId="0" applyFont="1" applyFill="1" applyBorder="1" applyAlignment="1">
      <alignment horizontal="center" vertical="center"/>
    </xf>
    <xf numFmtId="0" fontId="22" fillId="13" borderId="8" xfId="0" applyFont="1" applyFill="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4" fillId="0" borderId="117" xfId="0" applyFont="1" applyBorder="1">
      <alignment vertical="center"/>
    </xf>
    <xf numFmtId="0" fontId="14" fillId="0" borderId="18" xfId="0" applyFont="1" applyBorder="1">
      <alignment vertical="center"/>
    </xf>
    <xf numFmtId="0" fontId="14" fillId="0" borderId="7" xfId="0" applyFont="1" applyBorder="1">
      <alignment vertical="center"/>
    </xf>
    <xf numFmtId="0" fontId="14" fillId="0" borderId="118" xfId="0" applyFont="1" applyBorder="1">
      <alignment vertical="center"/>
    </xf>
    <xf numFmtId="0" fontId="14" fillId="8" borderId="36" xfId="0" applyFont="1" applyFill="1" applyBorder="1" applyAlignment="1">
      <alignment vertical="top"/>
    </xf>
    <xf numFmtId="0" fontId="14" fillId="0" borderId="50" xfId="0" applyFont="1" applyBorder="1">
      <alignment vertical="center"/>
    </xf>
    <xf numFmtId="0" fontId="14" fillId="0" borderId="49" xfId="0" applyFont="1" applyBorder="1">
      <alignment vertical="center"/>
    </xf>
    <xf numFmtId="49" fontId="22" fillId="13" borderId="49" xfId="0" applyNumberFormat="1" applyFont="1" applyFill="1" applyBorder="1" applyAlignment="1">
      <alignment horizontal="left" vertical="center" shrinkToFit="1"/>
    </xf>
    <xf numFmtId="49" fontId="22" fillId="13" borderId="22" xfId="0" applyNumberFormat="1" applyFont="1" applyFill="1" applyBorder="1" applyAlignment="1">
      <alignment horizontal="left" vertical="center" shrinkToFit="1"/>
    </xf>
    <xf numFmtId="49" fontId="22" fillId="13" borderId="24" xfId="0" applyNumberFormat="1" applyFont="1" applyFill="1" applyBorder="1" applyAlignment="1">
      <alignment horizontal="left" vertical="center" shrinkToFit="1"/>
    </xf>
    <xf numFmtId="0" fontId="22" fillId="13" borderId="35" xfId="0" applyFont="1" applyFill="1" applyBorder="1" applyAlignment="1">
      <alignment vertical="center" shrinkToFit="1"/>
    </xf>
    <xf numFmtId="0" fontId="22" fillId="13" borderId="35" xfId="0" applyFont="1" applyFill="1" applyBorder="1" applyAlignment="1">
      <alignment horizontal="left" vertical="center" shrinkToFit="1"/>
    </xf>
    <xf numFmtId="0" fontId="22" fillId="13" borderId="39" xfId="0" applyFont="1" applyFill="1" applyBorder="1" applyAlignment="1">
      <alignment horizontal="left" vertical="center" shrinkToFit="1"/>
    </xf>
    <xf numFmtId="0" fontId="14" fillId="0" borderId="48" xfId="0" applyFont="1" applyBorder="1">
      <alignment vertical="center"/>
    </xf>
    <xf numFmtId="0" fontId="22" fillId="10" borderId="9" xfId="0" applyFont="1" applyFill="1" applyBorder="1" applyAlignment="1">
      <alignment horizontal="center" vertical="center" shrinkToFit="1"/>
    </xf>
    <xf numFmtId="0" fontId="22" fillId="10" borderId="8" xfId="0" applyFont="1" applyFill="1" applyBorder="1" applyAlignment="1">
      <alignment horizontal="center" vertical="center" shrinkToFit="1"/>
    </xf>
    <xf numFmtId="0" fontId="22" fillId="10" borderId="38" xfId="0" applyFont="1" applyFill="1" applyBorder="1" applyAlignment="1">
      <alignment horizontal="center" vertical="center" shrinkToFit="1"/>
    </xf>
    <xf numFmtId="0" fontId="22" fillId="10" borderId="2" xfId="0" applyFont="1" applyFill="1" applyBorder="1" applyAlignment="1">
      <alignment horizontal="center" vertical="center" shrinkToFit="1"/>
    </xf>
    <xf numFmtId="0" fontId="22" fillId="10" borderId="0" xfId="0" applyFont="1" applyFill="1" applyAlignment="1">
      <alignment horizontal="center" vertical="center" shrinkToFit="1"/>
    </xf>
    <xf numFmtId="0" fontId="22" fillId="10" borderId="29" xfId="0" applyFont="1" applyFill="1" applyBorder="1" applyAlignment="1">
      <alignment horizontal="center" vertical="center" shrinkToFit="1"/>
    </xf>
    <xf numFmtId="0" fontId="22" fillId="13" borderId="2" xfId="0" applyFont="1" applyFill="1" applyBorder="1" applyAlignment="1">
      <alignment horizontal="center" vertical="center" shrinkToFit="1"/>
    </xf>
    <xf numFmtId="0" fontId="6" fillId="13" borderId="0" xfId="0" applyFont="1" applyFill="1" applyAlignment="1">
      <alignment horizontal="center" vertical="center" shrinkToFit="1"/>
    </xf>
    <xf numFmtId="0" fontId="22" fillId="13" borderId="0" xfId="0" quotePrefix="1" applyFont="1" applyFill="1" applyAlignment="1">
      <alignment horizontal="center" vertical="center" shrinkToFit="1"/>
    </xf>
    <xf numFmtId="0" fontId="22" fillId="13" borderId="0" xfId="0" applyFont="1" applyFill="1" applyAlignment="1">
      <alignment horizontal="center" vertical="center" shrinkToFit="1"/>
    </xf>
    <xf numFmtId="0" fontId="6" fillId="13" borderId="11" xfId="0" applyFont="1" applyFill="1" applyBorder="1" applyAlignment="1">
      <alignment horizontal="center" vertical="center" shrinkToFit="1"/>
    </xf>
    <xf numFmtId="49" fontId="14" fillId="8" borderId="46" xfId="0" applyNumberFormat="1" applyFont="1" applyFill="1" applyBorder="1" applyAlignment="1">
      <alignment horizontal="left" vertical="top" wrapText="1"/>
    </xf>
    <xf numFmtId="49" fontId="14" fillId="8" borderId="25" xfId="0" applyNumberFormat="1" applyFont="1" applyFill="1" applyBorder="1" applyAlignment="1">
      <alignment horizontal="left" vertical="top" wrapText="1"/>
    </xf>
    <xf numFmtId="0" fontId="14" fillId="0" borderId="73" xfId="0" applyFont="1" applyBorder="1" applyAlignment="1">
      <alignment horizontal="left" vertical="center" wrapText="1"/>
    </xf>
    <xf numFmtId="0" fontId="14" fillId="0" borderId="74" xfId="0" applyFont="1" applyBorder="1" applyAlignment="1">
      <alignment horizontal="left" vertical="center"/>
    </xf>
    <xf numFmtId="0" fontId="14" fillId="0" borderId="75" xfId="0" applyFont="1" applyBorder="1" applyAlignment="1">
      <alignment horizontal="left" vertical="center"/>
    </xf>
    <xf numFmtId="49" fontId="33" fillId="13" borderId="73" xfId="0" applyNumberFormat="1" applyFont="1" applyFill="1" applyBorder="1" applyAlignment="1">
      <alignment horizontal="left" vertical="center" wrapText="1"/>
    </xf>
    <xf numFmtId="49" fontId="33" fillId="13" borderId="74" xfId="0" applyNumberFormat="1" applyFont="1" applyFill="1" applyBorder="1" applyAlignment="1">
      <alignment horizontal="left" vertical="center" wrapText="1"/>
    </xf>
    <xf numFmtId="49" fontId="33" fillId="13" borderId="76" xfId="0" applyNumberFormat="1" applyFont="1" applyFill="1" applyBorder="1" applyAlignment="1">
      <alignment horizontal="left" vertical="center" wrapText="1"/>
    </xf>
    <xf numFmtId="0" fontId="14" fillId="0" borderId="77" xfId="0" applyFont="1" applyBorder="1" applyAlignment="1">
      <alignment horizontal="left" vertical="center" wrapText="1"/>
    </xf>
    <xf numFmtId="0" fontId="14" fillId="0" borderId="78" xfId="0" applyFont="1" applyBorder="1" applyAlignment="1">
      <alignment horizontal="left" vertical="center"/>
    </xf>
    <xf numFmtId="0" fontId="14" fillId="0" borderId="79" xfId="0" applyFont="1" applyBorder="1" applyAlignment="1">
      <alignment horizontal="left" vertical="center"/>
    </xf>
    <xf numFmtId="49" fontId="33" fillId="13" borderId="77" xfId="0" applyNumberFormat="1" applyFont="1" applyFill="1" applyBorder="1" applyAlignment="1">
      <alignment horizontal="left" vertical="center" wrapText="1"/>
    </xf>
    <xf numFmtId="49" fontId="33" fillId="13" borderId="78" xfId="0" applyNumberFormat="1" applyFont="1" applyFill="1" applyBorder="1" applyAlignment="1">
      <alignment horizontal="left" vertical="center" wrapText="1"/>
    </xf>
    <xf numFmtId="49" fontId="33" fillId="13" borderId="80" xfId="0" applyNumberFormat="1"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0" xfId="0" applyFont="1" applyAlignment="1">
      <alignment horizontal="left" vertical="center"/>
    </xf>
    <xf numFmtId="0" fontId="14" fillId="0" borderId="11" xfId="0" applyFont="1" applyBorder="1" applyAlignment="1">
      <alignment horizontal="left" vertical="center"/>
    </xf>
    <xf numFmtId="49" fontId="33" fillId="13" borderId="85" xfId="0" applyNumberFormat="1" applyFont="1" applyFill="1" applyBorder="1" applyAlignment="1">
      <alignment horizontal="left" vertical="center" wrapText="1"/>
    </xf>
    <xf numFmtId="49" fontId="33" fillId="13" borderId="86" xfId="0" applyNumberFormat="1" applyFont="1" applyFill="1" applyBorder="1" applyAlignment="1">
      <alignment horizontal="left" vertical="center" wrapText="1"/>
    </xf>
    <xf numFmtId="49" fontId="33" fillId="13" borderId="87" xfId="0" applyNumberFormat="1" applyFont="1" applyFill="1" applyBorder="1" applyAlignment="1">
      <alignment horizontal="left" vertical="center" wrapText="1"/>
    </xf>
    <xf numFmtId="0" fontId="56" fillId="0" borderId="9" xfId="0" applyFont="1" applyBorder="1" applyAlignment="1">
      <alignment horizontal="left" vertical="center" wrapText="1"/>
    </xf>
    <xf numFmtId="0" fontId="56" fillId="0" borderId="8" xfId="0" applyFont="1" applyBorder="1" applyAlignment="1">
      <alignment horizontal="left" vertical="center" wrapText="1"/>
    </xf>
    <xf numFmtId="0" fontId="56" fillId="0" borderId="18" xfId="0" applyFont="1" applyBorder="1" applyAlignment="1">
      <alignment horizontal="left" vertical="center" wrapText="1"/>
    </xf>
    <xf numFmtId="0" fontId="56" fillId="0" borderId="7" xfId="0" applyFont="1" applyBorder="1" applyAlignment="1">
      <alignment horizontal="left" vertical="center" wrapText="1"/>
    </xf>
    <xf numFmtId="0" fontId="13" fillId="13" borderId="3" xfId="0" applyFont="1" applyFill="1" applyBorder="1" applyAlignment="1">
      <alignment horizontal="left" vertical="center" wrapText="1"/>
    </xf>
    <xf numFmtId="0" fontId="13" fillId="13" borderId="4" xfId="0" applyFont="1" applyFill="1" applyBorder="1" applyAlignment="1">
      <alignment horizontal="left" vertical="center" wrapText="1"/>
    </xf>
    <xf numFmtId="0" fontId="13" fillId="13" borderId="6" xfId="0" applyFont="1" applyFill="1" applyBorder="1" applyAlignment="1">
      <alignment horizontal="left" vertical="center" wrapText="1"/>
    </xf>
    <xf numFmtId="0" fontId="22" fillId="13" borderId="16" xfId="0" applyFont="1" applyFill="1" applyBorder="1" applyAlignment="1">
      <alignment horizontal="center" vertical="center"/>
    </xf>
    <xf numFmtId="0" fontId="22" fillId="13" borderId="10" xfId="0" applyFont="1" applyFill="1" applyBorder="1" applyAlignment="1">
      <alignment horizontal="center" vertical="center"/>
    </xf>
    <xf numFmtId="0" fontId="28" fillId="0" borderId="0" xfId="0" quotePrefix="1" applyFont="1" applyAlignment="1">
      <alignment horizontal="center" vertical="center"/>
    </xf>
    <xf numFmtId="0" fontId="14" fillId="0" borderId="0" xfId="0" applyFont="1" applyAlignment="1">
      <alignment horizontal="left" vertical="center" shrinkToFit="1"/>
    </xf>
    <xf numFmtId="0" fontId="10" fillId="0" borderId="0" xfId="0" applyFont="1" applyAlignment="1">
      <alignment vertical="center" wrapText="1"/>
    </xf>
    <xf numFmtId="0" fontId="14" fillId="10" borderId="7" xfId="0" applyFont="1" applyFill="1" applyBorder="1" applyAlignment="1">
      <alignment horizontal="left" vertical="center"/>
    </xf>
    <xf numFmtId="0" fontId="14" fillId="10" borderId="10" xfId="0" applyFont="1" applyFill="1" applyBorder="1" applyAlignment="1">
      <alignment horizontal="left" vertical="center"/>
    </xf>
    <xf numFmtId="0" fontId="6" fillId="0" borderId="0" xfId="0" applyFont="1" applyBorder="1" applyAlignment="1">
      <alignment vertical="center" shrinkToFit="1"/>
    </xf>
    <xf numFmtId="0" fontId="6" fillId="0" borderId="29" xfId="0" applyFont="1" applyBorder="1" applyAlignment="1">
      <alignment vertical="center" shrinkToFi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12" borderId="7" xfId="0" applyFont="1" applyFill="1" applyBorder="1" applyAlignment="1">
      <alignment horizontal="left" vertical="center"/>
    </xf>
    <xf numFmtId="0" fontId="14" fillId="12" borderId="30" xfId="0" applyFont="1" applyFill="1" applyBorder="1" applyAlignment="1">
      <alignment horizontal="left" vertical="center"/>
    </xf>
    <xf numFmtId="0" fontId="26" fillId="12" borderId="7" xfId="0" applyFont="1" applyFill="1" applyBorder="1" applyAlignment="1">
      <alignment horizontal="center" vertical="center"/>
    </xf>
    <xf numFmtId="0" fontId="26" fillId="12" borderId="10" xfId="0" applyFont="1" applyFill="1" applyBorder="1" applyAlignment="1">
      <alignment horizontal="center" vertical="center"/>
    </xf>
    <xf numFmtId="49" fontId="9" fillId="8" borderId="40" xfId="0" applyNumberFormat="1" applyFont="1" applyFill="1" applyBorder="1" applyAlignment="1">
      <alignment vertical="top" wrapText="1"/>
    </xf>
    <xf numFmtId="49" fontId="9" fillId="8" borderId="52" xfId="0" applyNumberFormat="1" applyFont="1" applyFill="1" applyBorder="1" applyAlignment="1">
      <alignment vertical="top" wrapText="1"/>
    </xf>
    <xf numFmtId="49" fontId="9" fillId="8" borderId="1" xfId="0" applyNumberFormat="1" applyFont="1" applyFill="1" applyBorder="1" applyAlignment="1">
      <alignment vertical="top" wrapText="1"/>
    </xf>
    <xf numFmtId="49" fontId="9" fillId="8" borderId="11" xfId="0" applyNumberFormat="1" applyFont="1" applyFill="1" applyBorder="1" applyAlignment="1">
      <alignment vertical="top" wrapText="1"/>
    </xf>
    <xf numFmtId="0" fontId="14" fillId="0" borderId="51" xfId="0" applyFont="1" applyBorder="1" applyAlignment="1">
      <alignment horizontal="left" vertical="center" wrapText="1"/>
    </xf>
    <xf numFmtId="0" fontId="14" fillId="0" borderId="33" xfId="0" applyFont="1" applyBorder="1" applyAlignment="1">
      <alignment horizontal="left" vertical="center" wrapText="1"/>
    </xf>
    <xf numFmtId="0" fontId="14" fillId="0" borderId="0" xfId="0" applyFont="1" applyAlignment="1">
      <alignment vertical="center" shrinkToFit="1"/>
    </xf>
    <xf numFmtId="0" fontId="14" fillId="0" borderId="11" xfId="0" applyFont="1" applyBorder="1" applyAlignment="1">
      <alignment vertical="center" shrinkToFit="1"/>
    </xf>
    <xf numFmtId="0" fontId="14" fillId="12" borderId="10" xfId="0" applyFont="1" applyFill="1" applyBorder="1" applyAlignment="1">
      <alignment horizontal="left" vertical="center"/>
    </xf>
    <xf numFmtId="0" fontId="6" fillId="0" borderId="22" xfId="0" applyFont="1" applyBorder="1">
      <alignment vertical="center"/>
    </xf>
    <xf numFmtId="0" fontId="6" fillId="0" borderId="24" xfId="0" applyFont="1" applyBorder="1">
      <alignment vertical="center"/>
    </xf>
    <xf numFmtId="0" fontId="26" fillId="8" borderId="1" xfId="0" applyFont="1" applyFill="1" applyBorder="1" applyAlignment="1">
      <alignment vertical="top" wrapText="1"/>
    </xf>
    <xf numFmtId="0" fontId="6" fillId="8" borderId="11" xfId="0" applyFont="1" applyFill="1" applyBorder="1" applyAlignment="1">
      <alignment vertical="top" wrapText="1"/>
    </xf>
    <xf numFmtId="0" fontId="26" fillId="0" borderId="8" xfId="0" applyFont="1" applyBorder="1">
      <alignment vertical="center"/>
    </xf>
    <xf numFmtId="0" fontId="26" fillId="0" borderId="38" xfId="0" applyFont="1" applyBorder="1">
      <alignment vertical="center"/>
    </xf>
    <xf numFmtId="0" fontId="102" fillId="0" borderId="0" xfId="0" applyFont="1">
      <alignment vertical="center"/>
    </xf>
    <xf numFmtId="0" fontId="6" fillId="0" borderId="0" xfId="0" applyFont="1">
      <alignment vertical="center"/>
    </xf>
    <xf numFmtId="0" fontId="6" fillId="0" borderId="29" xfId="0" applyFont="1" applyBorder="1">
      <alignment vertical="center"/>
    </xf>
    <xf numFmtId="0" fontId="102" fillId="0" borderId="0" xfId="0" applyFont="1" applyAlignment="1">
      <alignment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14" fillId="15" borderId="62" xfId="0" applyFont="1" applyFill="1" applyBorder="1" applyAlignment="1">
      <alignment horizontal="center" vertical="center" wrapText="1"/>
    </xf>
    <xf numFmtId="0" fontId="14" fillId="15" borderId="58" xfId="0" applyFont="1" applyFill="1" applyBorder="1" applyAlignment="1">
      <alignment horizontal="center" vertical="center" wrapText="1"/>
    </xf>
    <xf numFmtId="0" fontId="14" fillId="15" borderId="64" xfId="0" applyFont="1" applyFill="1" applyBorder="1" applyAlignment="1">
      <alignment horizontal="center" vertical="center" wrapText="1"/>
    </xf>
    <xf numFmtId="0" fontId="14" fillId="15" borderId="57" xfId="0" applyFont="1" applyFill="1" applyBorder="1" applyAlignment="1">
      <alignment horizontal="center" vertical="center" wrapText="1"/>
    </xf>
    <xf numFmtId="0" fontId="14" fillId="15" borderId="59" xfId="0" applyFont="1" applyFill="1" applyBorder="1" applyAlignment="1">
      <alignment horizontal="center" vertical="center" wrapText="1"/>
    </xf>
    <xf numFmtId="0" fontId="56" fillId="0" borderId="0" xfId="0" applyFont="1" applyAlignment="1">
      <alignment horizontal="center" vertical="center" shrinkToFit="1"/>
    </xf>
    <xf numFmtId="0" fontId="14" fillId="8" borderId="1" xfId="0" applyFont="1" applyFill="1" applyBorder="1" applyAlignment="1">
      <alignment vertical="center" shrinkToFit="1"/>
    </xf>
    <xf numFmtId="0" fontId="14" fillId="8" borderId="0" xfId="0" applyFont="1" applyFill="1" applyAlignment="1">
      <alignment vertical="center" shrinkToFit="1"/>
    </xf>
    <xf numFmtId="0" fontId="14" fillId="8" borderId="11" xfId="0" applyFont="1" applyFill="1" applyBorder="1" applyAlignment="1">
      <alignment vertical="center" shrinkToFit="1"/>
    </xf>
    <xf numFmtId="0" fontId="22" fillId="15" borderId="9" xfId="0" applyFont="1" applyFill="1" applyBorder="1" applyAlignment="1">
      <alignment vertical="center" shrinkToFit="1"/>
    </xf>
    <xf numFmtId="0" fontId="22" fillId="15" borderId="8" xfId="0" applyFont="1" applyFill="1" applyBorder="1" applyAlignment="1">
      <alignment vertical="center" shrinkToFit="1"/>
    </xf>
    <xf numFmtId="0" fontId="22" fillId="15" borderId="16" xfId="0" applyFont="1" applyFill="1" applyBorder="1" applyAlignment="1">
      <alignment vertical="center" shrinkToFit="1"/>
    </xf>
    <xf numFmtId="0" fontId="22" fillId="15" borderId="18" xfId="0" applyFont="1" applyFill="1" applyBorder="1" applyAlignment="1">
      <alignment vertical="center" shrinkToFit="1"/>
    </xf>
    <xf numFmtId="0" fontId="22" fillId="15" borderId="7" xfId="0" applyFont="1" applyFill="1" applyBorder="1" applyAlignment="1">
      <alignment vertical="center" shrinkToFit="1"/>
    </xf>
    <xf numFmtId="0" fontId="22" fillId="15" borderId="10" xfId="0" applyFont="1" applyFill="1" applyBorder="1" applyAlignment="1">
      <alignment vertical="center" shrinkToFit="1"/>
    </xf>
    <xf numFmtId="0" fontId="22" fillId="15" borderId="2" xfId="0" applyFont="1" applyFill="1" applyBorder="1" applyAlignment="1">
      <alignment vertical="center" shrinkToFit="1"/>
    </xf>
    <xf numFmtId="0" fontId="22" fillId="15" borderId="0" xfId="0" applyFont="1" applyFill="1" applyAlignment="1">
      <alignment vertical="center" shrinkToFit="1"/>
    </xf>
    <xf numFmtId="0" fontId="22" fillId="15" borderId="29" xfId="0" applyFont="1" applyFill="1" applyBorder="1" applyAlignment="1">
      <alignment vertical="center" shrinkToFit="1"/>
    </xf>
    <xf numFmtId="0" fontId="22" fillId="15" borderId="30" xfId="0" applyFont="1" applyFill="1" applyBorder="1" applyAlignment="1">
      <alignment vertical="center" shrinkToFit="1"/>
    </xf>
    <xf numFmtId="0" fontId="14" fillId="15" borderId="63" xfId="0" applyFont="1" applyFill="1" applyBorder="1" applyAlignment="1">
      <alignment horizontal="center" vertical="center" wrapText="1"/>
    </xf>
    <xf numFmtId="0" fontId="14" fillId="15" borderId="4"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6" fillId="8" borderId="28" xfId="0" applyFont="1" applyFill="1" applyBorder="1" applyAlignment="1">
      <alignment vertical="center" shrinkToFit="1"/>
    </xf>
    <xf numFmtId="0" fontId="6" fillId="8" borderId="7" xfId="0" applyFont="1" applyFill="1" applyBorder="1" applyAlignment="1">
      <alignment vertical="center" shrinkToFit="1"/>
    </xf>
    <xf numFmtId="0" fontId="6" fillId="8" borderId="10" xfId="0" applyFont="1" applyFill="1" applyBorder="1" applyAlignment="1">
      <alignment vertical="center" shrinkToFit="1"/>
    </xf>
    <xf numFmtId="0" fontId="26" fillId="8" borderId="54" xfId="0" applyFont="1" applyFill="1" applyBorder="1" applyAlignment="1">
      <alignment horizontal="center" vertical="center"/>
    </xf>
    <xf numFmtId="0" fontId="26" fillId="8" borderId="51" xfId="0" applyFont="1" applyFill="1" applyBorder="1" applyAlignment="1">
      <alignment horizontal="center" vertical="center"/>
    </xf>
    <xf numFmtId="0" fontId="26" fillId="8" borderId="31" xfId="0" applyFont="1" applyFill="1" applyBorder="1" applyAlignment="1">
      <alignment horizontal="center" vertical="center"/>
    </xf>
    <xf numFmtId="0" fontId="26" fillId="8" borderId="32" xfId="0" applyFont="1" applyFill="1" applyBorder="1" applyAlignment="1">
      <alignment horizontal="center" vertical="center"/>
    </xf>
    <xf numFmtId="0" fontId="26" fillId="8" borderId="60" xfId="0" applyFont="1" applyFill="1" applyBorder="1" applyAlignment="1">
      <alignment horizontal="center" vertical="center"/>
    </xf>
    <xf numFmtId="0" fontId="26" fillId="8" borderId="19" xfId="0" applyFont="1" applyFill="1" applyBorder="1" applyAlignment="1">
      <alignment horizontal="center" vertical="center"/>
    </xf>
    <xf numFmtId="0" fontId="26" fillId="8" borderId="52" xfId="0" applyFont="1" applyFill="1" applyBorder="1" applyAlignment="1">
      <alignment horizontal="center" vertical="center"/>
    </xf>
    <xf numFmtId="0" fontId="26" fillId="8" borderId="33" xfId="0" applyFont="1" applyFill="1" applyBorder="1" applyAlignment="1">
      <alignment horizontal="center" vertical="center"/>
    </xf>
    <xf numFmtId="0" fontId="14" fillId="8" borderId="62" xfId="0" applyFont="1" applyFill="1" applyBorder="1">
      <alignment vertical="center"/>
    </xf>
    <xf numFmtId="0" fontId="14" fillId="8" borderId="58" xfId="0" applyFont="1" applyFill="1" applyBorder="1">
      <alignment vertical="center"/>
    </xf>
    <xf numFmtId="0" fontId="14" fillId="8" borderId="64" xfId="0" applyFont="1" applyFill="1" applyBorder="1">
      <alignment vertical="center"/>
    </xf>
    <xf numFmtId="0" fontId="22" fillId="15" borderId="57" xfId="0" applyFont="1" applyFill="1" applyBorder="1" applyAlignment="1">
      <alignment vertical="center" shrinkToFit="1"/>
    </xf>
    <xf numFmtId="0" fontId="22" fillId="15" borderId="58" xfId="0" applyFont="1" applyFill="1" applyBorder="1" applyAlignment="1">
      <alignment vertical="center" shrinkToFit="1"/>
    </xf>
    <xf numFmtId="0" fontId="22" fillId="15" borderId="64" xfId="0" applyFont="1" applyFill="1" applyBorder="1" applyAlignment="1">
      <alignment vertical="center" shrinkToFit="1"/>
    </xf>
    <xf numFmtId="0" fontId="22" fillId="15" borderId="59" xfId="0" applyFont="1" applyFill="1" applyBorder="1" applyAlignment="1">
      <alignment vertical="center" shrinkToFit="1"/>
    </xf>
    <xf numFmtId="0" fontId="14" fillId="12" borderId="7" xfId="0" applyFont="1" applyFill="1" applyBorder="1" applyAlignment="1">
      <alignment horizontal="center" vertical="center"/>
    </xf>
    <xf numFmtId="0" fontId="6" fillId="12" borderId="7" xfId="0" applyFont="1" applyFill="1" applyBorder="1" applyAlignment="1">
      <alignment horizontal="center" vertical="center"/>
    </xf>
    <xf numFmtId="0" fontId="6" fillId="12" borderId="30" xfId="0" applyFont="1" applyFill="1" applyBorder="1" applyAlignment="1">
      <alignment horizontal="center" vertical="center"/>
    </xf>
    <xf numFmtId="0" fontId="14" fillId="12" borderId="4"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6" xfId="0" applyFont="1" applyFill="1" applyBorder="1" applyAlignment="1">
      <alignment horizontal="center" vertical="center"/>
    </xf>
    <xf numFmtId="0" fontId="26" fillId="12" borderId="7" xfId="0" applyFont="1" applyFill="1" applyBorder="1">
      <alignment vertical="center"/>
    </xf>
    <xf numFmtId="0" fontId="14" fillId="12" borderId="7" xfId="0" applyFont="1" applyFill="1" applyBorder="1">
      <alignment vertical="center"/>
    </xf>
    <xf numFmtId="0" fontId="14" fillId="12" borderId="30" xfId="0" applyFont="1" applyFill="1" applyBorder="1">
      <alignment vertical="center"/>
    </xf>
    <xf numFmtId="0" fontId="103" fillId="0" borderId="0" xfId="0" applyFont="1" applyAlignment="1">
      <alignment vertical="center" wrapText="1"/>
    </xf>
    <xf numFmtId="0" fontId="103" fillId="0" borderId="29" xfId="0" applyFont="1" applyBorder="1" applyAlignment="1">
      <alignment vertical="center" wrapText="1"/>
    </xf>
    <xf numFmtId="0" fontId="6" fillId="8" borderId="54" xfId="0" applyFont="1" applyFill="1" applyBorder="1" applyAlignment="1">
      <alignment horizontal="center" vertical="center"/>
    </xf>
    <xf numFmtId="0" fontId="6" fillId="8" borderId="51" xfId="0" applyFont="1" applyFill="1" applyBorder="1" applyAlignment="1">
      <alignment horizontal="center" vertical="center"/>
    </xf>
    <xf numFmtId="0" fontId="14" fillId="12" borderId="0" xfId="0" applyFont="1" applyFill="1" applyAlignment="1">
      <alignment horizontal="left" vertical="center" wrapText="1" shrinkToFit="1"/>
    </xf>
    <xf numFmtId="0" fontId="14" fillId="12" borderId="29" xfId="0" applyFont="1" applyFill="1" applyBorder="1" applyAlignment="1">
      <alignment horizontal="left" vertical="center" wrapText="1" shrinkToFit="1"/>
    </xf>
    <xf numFmtId="0" fontId="14" fillId="0" borderId="81" xfId="0" applyFont="1" applyBorder="1" applyAlignment="1">
      <alignment horizontal="center" vertical="center"/>
    </xf>
    <xf numFmtId="0" fontId="14" fillId="0" borderId="68" xfId="0" applyFont="1" applyBorder="1" applyAlignment="1">
      <alignment horizontal="center" vertical="center"/>
    </xf>
    <xf numFmtId="0" fontId="9" fillId="8" borderId="51" xfId="0" applyFont="1" applyFill="1" applyBorder="1" applyAlignment="1">
      <alignment horizontal="center" vertical="center"/>
    </xf>
    <xf numFmtId="0" fontId="9" fillId="8" borderId="33" xfId="0" applyFont="1" applyFill="1" applyBorder="1" applyAlignment="1">
      <alignment horizontal="center" vertical="center"/>
    </xf>
    <xf numFmtId="0" fontId="14" fillId="12" borderId="37" xfId="0" applyFont="1" applyFill="1" applyBorder="1" applyAlignment="1">
      <alignment vertical="center" wrapText="1" shrinkToFit="1"/>
    </xf>
    <xf numFmtId="0" fontId="14" fillId="12" borderId="8" xfId="0" applyFont="1" applyFill="1" applyBorder="1" applyAlignment="1">
      <alignment vertical="center" wrapText="1" shrinkToFit="1"/>
    </xf>
    <xf numFmtId="0" fontId="14" fillId="12" borderId="16" xfId="0" applyFont="1" applyFill="1" applyBorder="1" applyAlignment="1">
      <alignment vertical="center" wrapText="1" shrinkToFit="1"/>
    </xf>
    <xf numFmtId="0" fontId="14" fillId="12" borderId="1" xfId="0" applyFont="1" applyFill="1" applyBorder="1" applyAlignment="1">
      <alignment vertical="center" wrapText="1" shrinkToFit="1"/>
    </xf>
    <xf numFmtId="0" fontId="14" fillId="12" borderId="0" xfId="0" applyFont="1" applyFill="1" applyAlignment="1">
      <alignment vertical="center" wrapText="1" shrinkToFit="1"/>
    </xf>
    <xf numFmtId="0" fontId="14" fillId="12" borderId="11" xfId="0" applyFont="1" applyFill="1" applyBorder="1" applyAlignment="1">
      <alignment vertical="center" wrapText="1" shrinkToFit="1"/>
    </xf>
    <xf numFmtId="0" fontId="14" fillId="0" borderId="16" xfId="0" applyFont="1" applyBorder="1">
      <alignment vertical="center"/>
    </xf>
    <xf numFmtId="0" fontId="14" fillId="12" borderId="9" xfId="0" applyFont="1" applyFill="1" applyBorder="1" applyAlignment="1">
      <alignment horizontal="left" vertical="center" wrapText="1" shrinkToFit="1"/>
    </xf>
    <xf numFmtId="0" fontId="14" fillId="12" borderId="8" xfId="0" applyFont="1" applyFill="1" applyBorder="1" applyAlignment="1">
      <alignment horizontal="left" vertical="center" wrapText="1" shrinkToFit="1"/>
    </xf>
    <xf numFmtId="0" fontId="14" fillId="12" borderId="16" xfId="0" applyFont="1" applyFill="1" applyBorder="1" applyAlignment="1">
      <alignment horizontal="left" vertical="center" wrapText="1" shrinkToFit="1"/>
    </xf>
    <xf numFmtId="0" fontId="14" fillId="12" borderId="2" xfId="0" applyFont="1" applyFill="1" applyBorder="1" applyAlignment="1">
      <alignment horizontal="left" vertical="center" wrapText="1" shrinkToFit="1"/>
    </xf>
    <xf numFmtId="0" fontId="14" fillId="12" borderId="11" xfId="0" applyFont="1" applyFill="1" applyBorder="1" applyAlignment="1">
      <alignment horizontal="left" vertical="center" wrapText="1" shrinkToFit="1"/>
    </xf>
    <xf numFmtId="0" fontId="14" fillId="12" borderId="12" xfId="0" applyFont="1" applyFill="1" applyBorder="1" applyAlignment="1">
      <alignment horizontal="left" vertical="center" wrapText="1" shrinkToFit="1"/>
    </xf>
    <xf numFmtId="0" fontId="14" fillId="12" borderId="13" xfId="0" applyFont="1" applyFill="1" applyBorder="1" applyAlignment="1">
      <alignment horizontal="left" vertical="center" wrapText="1" shrinkToFit="1"/>
    </xf>
    <xf numFmtId="0" fontId="14" fillId="12" borderId="14" xfId="0" applyFont="1" applyFill="1" applyBorder="1" applyAlignment="1">
      <alignment horizontal="left" vertical="center" wrapText="1" shrinkToFit="1"/>
    </xf>
    <xf numFmtId="0" fontId="14" fillId="12" borderId="38" xfId="0" applyFont="1" applyFill="1" applyBorder="1" applyAlignment="1">
      <alignment horizontal="left" vertical="center" wrapText="1" shrinkToFit="1"/>
    </xf>
    <xf numFmtId="0" fontId="14" fillId="12" borderId="47" xfId="0" applyFont="1" applyFill="1" applyBorder="1" applyAlignment="1">
      <alignment horizontal="left" vertical="center" wrapText="1" shrinkToFit="1"/>
    </xf>
    <xf numFmtId="0" fontId="6" fillId="8" borderId="62" xfId="0" applyFont="1" applyFill="1" applyBorder="1" applyAlignment="1">
      <alignment horizontal="left" vertical="center" wrapText="1" shrinkToFit="1"/>
    </xf>
    <xf numFmtId="0" fontId="6" fillId="8" borderId="58" xfId="0" applyFont="1" applyFill="1" applyBorder="1" applyAlignment="1">
      <alignment horizontal="left" vertical="center" wrapText="1" shrinkToFit="1"/>
    </xf>
    <xf numFmtId="0" fontId="22" fillId="12" borderId="57" xfId="0" applyFont="1" applyFill="1" applyBorder="1" applyAlignment="1">
      <alignment horizontal="center" vertical="center" wrapText="1" shrinkToFit="1"/>
    </xf>
    <xf numFmtId="0" fontId="22" fillId="12" borderId="58" xfId="0" applyFont="1" applyFill="1" applyBorder="1" applyAlignment="1">
      <alignment horizontal="center" vertical="center" wrapText="1" shrinkToFit="1"/>
    </xf>
    <xf numFmtId="0" fontId="22" fillId="12" borderId="64" xfId="0" applyFont="1" applyFill="1" applyBorder="1" applyAlignment="1">
      <alignment horizontal="center" vertical="center" wrapText="1" shrinkToFit="1"/>
    </xf>
    <xf numFmtId="0" fontId="26" fillId="0" borderId="58" xfId="0" applyFont="1" applyBorder="1" applyAlignment="1">
      <alignment horizontal="left" vertical="center" wrapText="1"/>
    </xf>
    <xf numFmtId="0" fontId="14" fillId="0" borderId="58" xfId="0" applyFont="1" applyBorder="1" applyAlignment="1">
      <alignment horizontal="left" vertical="center" wrapText="1"/>
    </xf>
    <xf numFmtId="0" fontId="14" fillId="0" borderId="59" xfId="0" applyFont="1" applyBorder="1" applyAlignment="1">
      <alignment horizontal="left" vertical="center" wrapText="1"/>
    </xf>
    <xf numFmtId="0" fontId="26" fillId="8" borderId="54" xfId="0" applyFont="1" applyFill="1" applyBorder="1" applyAlignment="1">
      <alignment horizontal="left" vertical="center"/>
    </xf>
    <xf numFmtId="0" fontId="26" fillId="8" borderId="19" xfId="0" applyFont="1" applyFill="1" applyBorder="1" applyAlignment="1">
      <alignment horizontal="left" vertical="center"/>
    </xf>
    <xf numFmtId="0" fontId="26" fillId="8" borderId="51" xfId="0" applyFont="1" applyFill="1" applyBorder="1" applyAlignment="1">
      <alignment horizontal="left" vertical="center"/>
    </xf>
    <xf numFmtId="0" fontId="26" fillId="8" borderId="33" xfId="0" applyFont="1" applyFill="1" applyBorder="1" applyAlignment="1">
      <alignment horizontal="left" vertical="center"/>
    </xf>
    <xf numFmtId="0" fontId="9" fillId="8" borderId="51" xfId="0" applyFont="1" applyFill="1" applyBorder="1" applyAlignment="1">
      <alignment horizontal="left" vertical="center"/>
    </xf>
    <xf numFmtId="0" fontId="14" fillId="12" borderId="28" xfId="0" applyFont="1" applyFill="1" applyBorder="1" applyAlignment="1">
      <alignment vertical="center" wrapText="1" shrinkToFit="1"/>
    </xf>
    <xf numFmtId="0" fontId="14" fillId="12" borderId="7" xfId="0" applyFont="1" applyFill="1" applyBorder="1" applyAlignment="1">
      <alignment vertical="center" wrapText="1" shrinkToFit="1"/>
    </xf>
    <xf numFmtId="0" fontId="14" fillId="12" borderId="10" xfId="0" applyFont="1" applyFill="1" applyBorder="1" applyAlignment="1">
      <alignment vertical="center" wrapText="1" shrinkToFit="1"/>
    </xf>
    <xf numFmtId="0" fontId="14" fillId="12" borderId="18" xfId="0" applyFont="1" applyFill="1" applyBorder="1" applyAlignment="1">
      <alignment horizontal="left" vertical="center" wrapText="1" shrinkToFit="1"/>
    </xf>
    <xf numFmtId="0" fontId="14" fillId="12" borderId="7" xfId="0" applyFont="1" applyFill="1" applyBorder="1" applyAlignment="1">
      <alignment horizontal="left" vertical="center" wrapText="1" shrinkToFit="1"/>
    </xf>
    <xf numFmtId="0" fontId="14" fillId="12" borderId="30" xfId="0" applyFont="1" applyFill="1" applyBorder="1" applyAlignment="1">
      <alignment horizontal="left" vertical="center" wrapText="1" shrinkToFit="1"/>
    </xf>
    <xf numFmtId="0" fontId="24" fillId="0" borderId="0" xfId="0" applyFont="1" applyAlignment="1">
      <alignment horizontal="left" vertical="center" wrapText="1"/>
    </xf>
    <xf numFmtId="0" fontId="14" fillId="0" borderId="13" xfId="0" applyFont="1" applyBorder="1" applyAlignment="1">
      <alignment horizontal="left" vertical="top" shrinkToFit="1"/>
    </xf>
    <xf numFmtId="0" fontId="22" fillId="12" borderId="0" xfId="0" applyFont="1" applyFill="1" applyAlignment="1">
      <alignment vertical="center" wrapText="1" shrinkToFit="1"/>
    </xf>
    <xf numFmtId="0" fontId="6" fillId="12" borderId="11" xfId="0" applyFont="1" applyFill="1" applyBorder="1" applyAlignment="1">
      <alignment vertical="center" wrapText="1" shrinkToFit="1"/>
    </xf>
    <xf numFmtId="0" fontId="22" fillId="12" borderId="1" xfId="0" applyFont="1" applyFill="1" applyBorder="1" applyAlignment="1">
      <alignment vertical="center" wrapText="1" shrinkToFit="1"/>
    </xf>
    <xf numFmtId="0" fontId="6" fillId="12" borderId="28" xfId="0" applyFont="1" applyFill="1" applyBorder="1" applyAlignment="1">
      <alignment vertical="center" wrapText="1" shrinkToFit="1"/>
    </xf>
    <xf numFmtId="0" fontId="6" fillId="12" borderId="7" xfId="0" applyFont="1" applyFill="1" applyBorder="1" applyAlignment="1">
      <alignment vertical="center" wrapText="1" shrinkToFit="1"/>
    </xf>
    <xf numFmtId="0" fontId="6" fillId="12" borderId="10" xfId="0" applyFont="1" applyFill="1" applyBorder="1" applyAlignment="1">
      <alignment vertical="center" wrapText="1" shrinkToFit="1"/>
    </xf>
    <xf numFmtId="0" fontId="14" fillId="0" borderId="2" xfId="0" applyFont="1" applyBorder="1">
      <alignment vertical="center"/>
    </xf>
    <xf numFmtId="0" fontId="14" fillId="0" borderId="0" xfId="0" applyFont="1">
      <alignment vertical="center"/>
    </xf>
    <xf numFmtId="0" fontId="14" fillId="0" borderId="2" xfId="0" applyFont="1" applyBorder="1" applyAlignment="1">
      <alignment horizontal="left" vertical="top" wrapText="1"/>
    </xf>
    <xf numFmtId="0" fontId="14" fillId="0" borderId="0" xfId="0" applyFont="1" applyAlignment="1">
      <alignment horizontal="left" vertical="top"/>
    </xf>
    <xf numFmtId="0" fontId="14" fillId="0" borderId="11" xfId="0" applyFont="1" applyBorder="1" applyAlignment="1">
      <alignment horizontal="left" vertical="top"/>
    </xf>
    <xf numFmtId="0" fontId="14" fillId="0" borderId="2" xfId="0" applyFont="1" applyBorder="1" applyAlignment="1">
      <alignment horizontal="left" vertical="top"/>
    </xf>
    <xf numFmtId="0" fontId="85" fillId="11" borderId="9" xfId="0" applyFont="1" applyFill="1" applyBorder="1" applyAlignment="1">
      <alignment horizontal="left" vertical="center" wrapText="1"/>
    </xf>
    <xf numFmtId="0" fontId="6" fillId="11" borderId="8" xfId="0" applyFont="1" applyFill="1" applyBorder="1" applyAlignment="1">
      <alignment horizontal="left" vertical="center" wrapText="1"/>
    </xf>
    <xf numFmtId="0" fontId="6" fillId="11" borderId="16" xfId="0" applyFont="1" applyFill="1" applyBorder="1" applyAlignment="1">
      <alignment horizontal="left" vertical="center" wrapText="1"/>
    </xf>
    <xf numFmtId="0" fontId="6" fillId="11" borderId="2" xfId="0" applyFont="1" applyFill="1" applyBorder="1" applyAlignment="1">
      <alignment horizontal="left" vertical="center" wrapText="1"/>
    </xf>
    <xf numFmtId="0" fontId="6" fillId="11" borderId="0" xfId="0" applyFont="1" applyFill="1" applyAlignment="1">
      <alignment horizontal="left" vertical="center" wrapText="1"/>
    </xf>
    <xf numFmtId="0" fontId="6" fillId="11" borderId="11" xfId="0" applyFont="1" applyFill="1" applyBorder="1" applyAlignment="1">
      <alignment horizontal="left" vertical="center" wrapText="1"/>
    </xf>
    <xf numFmtId="0" fontId="6" fillId="11" borderId="18" xfId="0" applyFont="1" applyFill="1" applyBorder="1" applyAlignment="1">
      <alignment horizontal="left" vertical="center" wrapText="1"/>
    </xf>
    <xf numFmtId="0" fontId="6" fillId="11" borderId="7" xfId="0" applyFont="1" applyFill="1" applyBorder="1" applyAlignment="1">
      <alignment horizontal="left" vertical="center" wrapText="1"/>
    </xf>
    <xf numFmtId="0" fontId="6" fillId="11" borderId="10" xfId="0" applyFont="1" applyFill="1" applyBorder="1" applyAlignment="1">
      <alignment horizontal="left" vertical="center" wrapText="1"/>
    </xf>
    <xf numFmtId="0" fontId="6" fillId="11" borderId="38" xfId="0" applyFont="1" applyFill="1" applyBorder="1" applyAlignment="1">
      <alignment horizontal="left" vertical="center" wrapText="1"/>
    </xf>
    <xf numFmtId="0" fontId="6" fillId="11" borderId="29" xfId="0" applyFont="1" applyFill="1" applyBorder="1" applyAlignment="1">
      <alignment horizontal="left" vertical="center" wrapText="1"/>
    </xf>
    <xf numFmtId="0" fontId="6" fillId="11" borderId="30" xfId="0" applyFont="1" applyFill="1" applyBorder="1" applyAlignment="1">
      <alignment horizontal="left" vertical="center" wrapText="1"/>
    </xf>
    <xf numFmtId="0" fontId="4" fillId="12" borderId="63" xfId="0" applyFont="1" applyFill="1" applyBorder="1" applyAlignment="1">
      <alignment horizontal="center" vertical="center" shrinkToFit="1"/>
    </xf>
    <xf numFmtId="0" fontId="14" fillId="12" borderId="4" xfId="0" applyFont="1" applyFill="1" applyBorder="1" applyAlignment="1">
      <alignment horizontal="center" vertical="center" shrinkToFit="1"/>
    </xf>
    <xf numFmtId="0" fontId="14" fillId="12" borderId="5" xfId="0" applyFont="1" applyFill="1" applyBorder="1" applyAlignment="1">
      <alignment horizontal="center" vertical="center" shrinkToFit="1"/>
    </xf>
    <xf numFmtId="0" fontId="14" fillId="12" borderId="3" xfId="0" applyFont="1" applyFill="1" applyBorder="1" applyAlignment="1">
      <alignment horizontal="center" vertical="center" wrapText="1" shrinkToFit="1"/>
    </xf>
    <xf numFmtId="0" fontId="14" fillId="12" borderId="5" xfId="0" applyFont="1" applyFill="1" applyBorder="1" applyAlignment="1">
      <alignment horizontal="center" vertical="center" wrapText="1" shrinkToFit="1"/>
    </xf>
    <xf numFmtId="0" fontId="14" fillId="12" borderId="4" xfId="0" applyFont="1" applyFill="1" applyBorder="1" applyAlignment="1">
      <alignment horizontal="center" vertical="center" wrapText="1" shrinkToFit="1"/>
    </xf>
    <xf numFmtId="0" fontId="14" fillId="12" borderId="3" xfId="0" applyFont="1" applyFill="1" applyBorder="1" applyAlignment="1">
      <alignment horizontal="center" vertical="center"/>
    </xf>
    <xf numFmtId="0" fontId="14" fillId="12" borderId="6" xfId="0" applyFont="1" applyFill="1" applyBorder="1" applyAlignment="1">
      <alignment horizontal="center" vertical="center"/>
    </xf>
    <xf numFmtId="0" fontId="4" fillId="12" borderId="62" xfId="0" applyFont="1" applyFill="1" applyBorder="1" applyAlignment="1">
      <alignment horizontal="center" vertical="center" shrinkToFit="1"/>
    </xf>
    <xf numFmtId="0" fontId="14" fillId="12" borderId="58" xfId="0" applyFont="1" applyFill="1" applyBorder="1" applyAlignment="1">
      <alignment horizontal="center" vertical="center" shrinkToFit="1"/>
    </xf>
    <xf numFmtId="0" fontId="14" fillId="12" borderId="64" xfId="0" applyFont="1" applyFill="1" applyBorder="1" applyAlignment="1">
      <alignment horizontal="center" vertical="center" shrinkToFit="1"/>
    </xf>
    <xf numFmtId="0" fontId="14" fillId="12" borderId="57" xfId="0" applyFont="1" applyFill="1" applyBorder="1" applyAlignment="1">
      <alignment horizontal="center" vertical="center" wrapText="1" shrinkToFit="1"/>
    </xf>
    <xf numFmtId="0" fontId="14" fillId="12" borderId="64" xfId="0" applyFont="1" applyFill="1" applyBorder="1" applyAlignment="1">
      <alignment horizontal="center" vertical="center" wrapText="1" shrinkToFit="1"/>
    </xf>
    <xf numFmtId="0" fontId="14" fillId="12" borderId="58" xfId="0" applyFont="1" applyFill="1" applyBorder="1" applyAlignment="1">
      <alignment horizontal="center" vertical="center" wrapText="1" shrinkToFit="1"/>
    </xf>
    <xf numFmtId="0" fontId="14" fillId="12" borderId="57" xfId="0" applyFont="1" applyFill="1" applyBorder="1" applyAlignment="1">
      <alignment horizontal="center" vertical="center"/>
    </xf>
    <xf numFmtId="0" fontId="14" fillId="12" borderId="58" xfId="0" applyFont="1" applyFill="1" applyBorder="1" applyAlignment="1">
      <alignment horizontal="center" vertical="center"/>
    </xf>
    <xf numFmtId="0" fontId="14" fillId="12" borderId="59" xfId="0" applyFont="1" applyFill="1" applyBorder="1" applyAlignment="1">
      <alignment horizontal="center" vertical="center"/>
    </xf>
    <xf numFmtId="0" fontId="9" fillId="8" borderId="40"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9" fillId="8" borderId="5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0" xfId="0" applyFont="1" applyFill="1" applyAlignment="1">
      <alignment horizontal="center" vertical="center" wrapText="1"/>
    </xf>
    <xf numFmtId="0" fontId="9" fillId="8" borderId="11"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26" fillId="8" borderId="91" xfId="0" applyFont="1" applyFill="1" applyBorder="1" applyAlignment="1">
      <alignment horizontal="center" vertical="center"/>
    </xf>
    <xf numFmtId="0" fontId="26" fillId="8" borderId="92" xfId="0" applyFont="1" applyFill="1" applyBorder="1" applyAlignment="1">
      <alignment horizontal="center" vertical="center"/>
    </xf>
    <xf numFmtId="0" fontId="26" fillId="8" borderId="93" xfId="0" applyFont="1" applyFill="1" applyBorder="1" applyAlignment="1">
      <alignment horizontal="center" vertical="center"/>
    </xf>
    <xf numFmtId="38" fontId="9" fillId="8" borderId="60" xfId="3" applyFont="1" applyFill="1" applyBorder="1" applyAlignment="1">
      <alignment horizontal="center" vertical="center" wrapText="1"/>
    </xf>
    <xf numFmtId="38" fontId="9" fillId="8" borderId="52" xfId="3" applyFont="1" applyFill="1" applyBorder="1" applyAlignment="1">
      <alignment horizontal="center" vertical="center"/>
    </xf>
    <xf numFmtId="38" fontId="9" fillId="8" borderId="2" xfId="3" applyFont="1" applyFill="1" applyBorder="1" applyAlignment="1">
      <alignment horizontal="center" vertical="center"/>
    </xf>
    <xf numFmtId="38" fontId="9" fillId="8" borderId="11" xfId="3" applyFont="1" applyFill="1" applyBorder="1" applyAlignment="1">
      <alignment horizontal="center" vertical="center"/>
    </xf>
    <xf numFmtId="38" fontId="9" fillId="8" borderId="18" xfId="3" applyFont="1" applyFill="1" applyBorder="1" applyAlignment="1">
      <alignment horizontal="center" vertical="center"/>
    </xf>
    <xf numFmtId="38" fontId="9" fillId="8" borderId="10" xfId="3" applyFont="1" applyFill="1" applyBorder="1" applyAlignment="1">
      <alignment horizontal="center" vertical="center"/>
    </xf>
    <xf numFmtId="38" fontId="9" fillId="8" borderId="19" xfId="3" applyFont="1" applyFill="1" applyBorder="1" applyAlignment="1">
      <alignment horizontal="center" vertical="center"/>
    </xf>
    <xf numFmtId="38" fontId="9" fillId="8" borderId="0" xfId="3" applyFont="1" applyFill="1" applyAlignment="1">
      <alignment horizontal="center" vertical="center"/>
    </xf>
    <xf numFmtId="38" fontId="9" fillId="8" borderId="7" xfId="3" applyFont="1" applyFill="1" applyBorder="1" applyAlignment="1">
      <alignment horizontal="center" vertical="center"/>
    </xf>
    <xf numFmtId="0" fontId="9" fillId="8" borderId="60"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18" xfId="0" applyFont="1" applyFill="1" applyBorder="1" applyAlignment="1">
      <alignment horizontal="center" vertical="center"/>
    </xf>
    <xf numFmtId="0" fontId="14" fillId="8" borderId="100" xfId="0" applyFont="1" applyFill="1" applyBorder="1" applyAlignment="1">
      <alignment horizontal="center" vertical="center"/>
    </xf>
    <xf numFmtId="0" fontId="14" fillId="8" borderId="101" xfId="0" applyFont="1" applyFill="1" applyBorder="1" applyAlignment="1">
      <alignment horizontal="center" vertical="center"/>
    </xf>
    <xf numFmtId="0" fontId="14" fillId="8" borderId="102" xfId="0" applyFont="1" applyFill="1" applyBorder="1" applyAlignment="1">
      <alignment horizontal="center" vertical="center"/>
    </xf>
    <xf numFmtId="0" fontId="14" fillId="8" borderId="90" xfId="0" applyFont="1" applyFill="1" applyBorder="1" applyAlignment="1">
      <alignment horizontal="center" vertical="center"/>
    </xf>
    <xf numFmtId="0" fontId="14" fillId="8" borderId="94" xfId="0" applyFont="1" applyFill="1" applyBorder="1" applyAlignment="1">
      <alignment horizontal="center" vertical="center"/>
    </xf>
    <xf numFmtId="0" fontId="14" fillId="8" borderId="95" xfId="0" applyFont="1" applyFill="1" applyBorder="1" applyAlignment="1">
      <alignment horizontal="center" vertical="center"/>
    </xf>
    <xf numFmtId="0" fontId="6" fillId="12" borderId="0" xfId="0" applyFont="1" applyFill="1" applyAlignment="1">
      <alignment vertical="center" wrapText="1"/>
    </xf>
    <xf numFmtId="0" fontId="6" fillId="12" borderId="29" xfId="0" applyFont="1" applyFill="1" applyBorder="1" applyAlignment="1">
      <alignment vertical="center" wrapText="1"/>
    </xf>
    <xf numFmtId="0" fontId="26" fillId="8" borderId="54" xfId="0" applyFont="1" applyFill="1" applyBorder="1" applyAlignment="1">
      <alignment vertical="center" wrapText="1"/>
    </xf>
    <xf numFmtId="0" fontId="26" fillId="8" borderId="51" xfId="0" applyFont="1" applyFill="1" applyBorder="1" applyAlignment="1">
      <alignment vertical="center" wrapText="1"/>
    </xf>
    <xf numFmtId="0" fontId="26" fillId="8" borderId="33" xfId="0" applyFont="1" applyFill="1" applyBorder="1" applyAlignment="1">
      <alignment vertical="center" wrapText="1"/>
    </xf>
    <xf numFmtId="0" fontId="6" fillId="12" borderId="8" xfId="0" applyFont="1" applyFill="1" applyBorder="1" applyAlignment="1">
      <alignment vertical="center" wrapText="1"/>
    </xf>
    <xf numFmtId="0" fontId="6" fillId="12" borderId="38" xfId="0" applyFont="1" applyFill="1" applyBorder="1" applyAlignment="1">
      <alignment vertical="center" wrapText="1"/>
    </xf>
    <xf numFmtId="0" fontId="14" fillId="0" borderId="0" xfId="0" applyFont="1" applyAlignment="1">
      <alignment horizontal="left" vertical="center" wrapText="1"/>
    </xf>
    <xf numFmtId="0" fontId="9" fillId="8" borderId="54" xfId="0" applyFont="1" applyFill="1" applyBorder="1" applyAlignment="1">
      <alignment vertical="center" wrapText="1"/>
    </xf>
    <xf numFmtId="0" fontId="9" fillId="8" borderId="51" xfId="0" applyFont="1" applyFill="1" applyBorder="1" applyAlignment="1">
      <alignment vertical="center" wrapText="1"/>
    </xf>
    <xf numFmtId="0" fontId="9" fillId="8" borderId="32" xfId="0" applyFont="1" applyFill="1" applyBorder="1" applyAlignment="1">
      <alignment vertical="center" wrapText="1"/>
    </xf>
    <xf numFmtId="0" fontId="13" fillId="12" borderId="31" xfId="0" applyFont="1" applyFill="1" applyBorder="1" applyAlignment="1">
      <alignment horizontal="left" vertical="center" wrapText="1"/>
    </xf>
    <xf numFmtId="0" fontId="13" fillId="12" borderId="51" xfId="0" applyFont="1" applyFill="1" applyBorder="1" applyAlignment="1">
      <alignment horizontal="left" vertical="center" wrapText="1"/>
    </xf>
    <xf numFmtId="0" fontId="13" fillId="12" borderId="33" xfId="0" applyFont="1" applyFill="1" applyBorder="1" applyAlignment="1">
      <alignment horizontal="left" vertical="center" wrapText="1"/>
    </xf>
    <xf numFmtId="0" fontId="6" fillId="8" borderId="72" xfId="0" applyFont="1" applyFill="1" applyBorder="1" applyAlignment="1">
      <alignment vertical="center" wrapText="1"/>
    </xf>
    <xf numFmtId="0" fontId="6" fillId="8" borderId="23" xfId="0" applyFont="1" applyFill="1" applyBorder="1" applyAlignment="1">
      <alignment vertical="center" wrapText="1"/>
    </xf>
    <xf numFmtId="0" fontId="6" fillId="8" borderId="116" xfId="0" applyFont="1" applyFill="1" applyBorder="1" applyAlignment="1">
      <alignment vertical="center" wrapText="1"/>
    </xf>
    <xf numFmtId="14" fontId="28" fillId="0" borderId="0" xfId="0" quotePrefix="1" applyNumberFormat="1" applyFont="1" applyAlignment="1">
      <alignment horizontal="center" vertical="center"/>
    </xf>
    <xf numFmtId="0" fontId="60" fillId="0" borderId="0" xfId="0" applyFont="1" applyAlignment="1">
      <alignment horizontal="center" vertical="center"/>
    </xf>
    <xf numFmtId="0" fontId="9" fillId="8" borderId="114" xfId="0" applyFont="1" applyFill="1" applyBorder="1" applyAlignment="1">
      <alignment horizontal="left" vertical="center" wrapText="1"/>
    </xf>
    <xf numFmtId="0" fontId="9" fillId="8" borderId="49" xfId="0" applyFont="1" applyFill="1" applyBorder="1" applyAlignment="1">
      <alignment horizontal="left" vertical="center" wrapText="1"/>
    </xf>
    <xf numFmtId="0" fontId="6" fillId="8" borderId="49" xfId="0" applyFont="1" applyFill="1" applyBorder="1" applyAlignment="1">
      <alignment horizontal="left" vertical="center" wrapText="1"/>
    </xf>
    <xf numFmtId="0" fontId="6" fillId="8" borderId="115" xfId="0" applyFont="1" applyFill="1" applyBorder="1" applyAlignment="1">
      <alignment horizontal="left" vertical="center" wrapText="1"/>
    </xf>
    <xf numFmtId="0" fontId="6" fillId="12" borderId="1" xfId="0" applyFont="1" applyFill="1" applyBorder="1" applyAlignment="1">
      <alignment vertical="center" wrapText="1"/>
    </xf>
    <xf numFmtId="0" fontId="6" fillId="12" borderId="28" xfId="0" applyFont="1" applyFill="1" applyBorder="1" applyAlignment="1">
      <alignment vertical="center" wrapText="1"/>
    </xf>
    <xf numFmtId="0" fontId="6" fillId="12" borderId="7" xfId="0" applyFont="1" applyFill="1" applyBorder="1" applyAlignment="1">
      <alignment vertical="center" wrapText="1"/>
    </xf>
    <xf numFmtId="0" fontId="6" fillId="12" borderId="30" xfId="0" applyFont="1" applyFill="1" applyBorder="1" applyAlignment="1">
      <alignment vertical="center" wrapText="1"/>
    </xf>
    <xf numFmtId="0" fontId="65" fillId="12" borderId="0" xfId="0" applyFont="1" applyFill="1" applyAlignment="1">
      <alignment horizontal="left" vertical="center"/>
    </xf>
    <xf numFmtId="0" fontId="65" fillId="12" borderId="7" xfId="0" applyFont="1" applyFill="1" applyBorder="1" applyAlignment="1">
      <alignment horizontal="left" vertical="center"/>
    </xf>
    <xf numFmtId="0" fontId="6" fillId="12" borderId="0" xfId="0" applyFont="1" applyFill="1" applyAlignment="1">
      <alignment horizontal="left" wrapText="1"/>
    </xf>
    <xf numFmtId="0" fontId="6" fillId="12" borderId="7" xfId="0" applyFont="1" applyFill="1" applyBorder="1" applyAlignment="1">
      <alignment horizontal="left" wrapText="1"/>
    </xf>
    <xf numFmtId="0" fontId="9" fillId="0" borderId="114" xfId="0" applyFont="1" applyBorder="1" applyAlignment="1">
      <alignment vertical="center" shrinkToFit="1"/>
    </xf>
    <xf numFmtId="0" fontId="9" fillId="0" borderId="49" xfId="0" applyFont="1" applyBorder="1" applyAlignment="1">
      <alignment vertical="center" shrinkToFit="1"/>
    </xf>
    <xf numFmtId="0" fontId="9" fillId="0" borderId="115" xfId="0" applyFont="1" applyBorder="1" applyAlignment="1">
      <alignment vertical="center" shrinkToFit="1"/>
    </xf>
    <xf numFmtId="0" fontId="63" fillId="12" borderId="8" xfId="0" applyFont="1" applyFill="1" applyBorder="1" applyAlignment="1">
      <alignment wrapText="1"/>
    </xf>
    <xf numFmtId="0" fontId="63" fillId="12" borderId="7" xfId="0" applyFont="1" applyFill="1" applyBorder="1" applyAlignment="1">
      <alignment wrapText="1"/>
    </xf>
    <xf numFmtId="0" fontId="63" fillId="12" borderId="8" xfId="0" applyFont="1" applyFill="1" applyBorder="1" applyAlignment="1">
      <alignment horizontal="left"/>
    </xf>
    <xf numFmtId="0" fontId="63" fillId="12" borderId="7" xfId="0" applyFont="1" applyFill="1" applyBorder="1" applyAlignment="1">
      <alignment horizontal="left"/>
    </xf>
    <xf numFmtId="0" fontId="63" fillId="0" borderId="0" xfId="0" applyFont="1" applyAlignment="1">
      <alignment horizontal="right" vertical="center"/>
    </xf>
    <xf numFmtId="0" fontId="74" fillId="0" borderId="0" xfId="0" applyFont="1" applyAlignment="1">
      <alignment horizontal="right" vertical="center"/>
    </xf>
    <xf numFmtId="0" fontId="12" fillId="0" borderId="0" xfId="0" applyFont="1" applyAlignment="1">
      <alignment horizontal="right" shrinkToFit="1"/>
    </xf>
    <xf numFmtId="0" fontId="6" fillId="0" borderId="0" xfId="0" applyFont="1" applyAlignment="1">
      <alignment horizontal="right" shrinkToFit="1"/>
    </xf>
    <xf numFmtId="0" fontId="10" fillId="0" borderId="0" xfId="0" applyFont="1" applyAlignment="1">
      <alignment horizontal="center"/>
    </xf>
    <xf numFmtId="0" fontId="63" fillId="12" borderId="0" xfId="0" applyFont="1" applyFill="1" applyAlignment="1">
      <alignment horizontal="left" wrapText="1"/>
    </xf>
    <xf numFmtId="0" fontId="63" fillId="12" borderId="7" xfId="0" applyFont="1" applyFill="1" applyBorder="1" applyAlignment="1">
      <alignment horizontal="left" wrapText="1"/>
    </xf>
    <xf numFmtId="0" fontId="63" fillId="0" borderId="0" xfId="0" applyFont="1" applyAlignment="1">
      <alignment horizontal="right" wrapText="1"/>
    </xf>
    <xf numFmtId="0" fontId="63" fillId="0" borderId="0" xfId="0" applyFont="1" applyAlignment="1">
      <alignment horizontal="right"/>
    </xf>
    <xf numFmtId="165" fontId="63" fillId="12" borderId="0" xfId="0" applyNumberFormat="1" applyFont="1" applyFill="1" applyAlignment="1">
      <alignment horizontal="left"/>
    </xf>
    <xf numFmtId="165" fontId="63" fillId="12" borderId="7" xfId="0" applyNumberFormat="1" applyFont="1" applyFill="1" applyBorder="1" applyAlignment="1">
      <alignment horizontal="left"/>
    </xf>
    <xf numFmtId="0" fontId="63" fillId="12" borderId="8" xfId="0" applyFont="1" applyFill="1" applyBorder="1" applyAlignment="1">
      <alignment horizontal="left" wrapText="1"/>
    </xf>
    <xf numFmtId="0" fontId="63" fillId="12" borderId="89" xfId="0" applyFont="1" applyFill="1" applyBorder="1" applyAlignment="1">
      <alignment horizontal="center" vertical="center" wrapText="1"/>
    </xf>
    <xf numFmtId="0" fontId="63" fillId="0" borderId="11" xfId="0" applyFont="1" applyBorder="1" applyAlignment="1">
      <alignment horizontal="center" vertical="center" wrapText="1"/>
    </xf>
    <xf numFmtId="0" fontId="63" fillId="0" borderId="10" xfId="0" applyFont="1" applyBorder="1" applyAlignment="1">
      <alignment horizontal="center" vertical="center" wrapText="1"/>
    </xf>
    <xf numFmtId="0" fontId="63" fillId="0" borderId="9" xfId="0" applyFont="1" applyBorder="1" applyAlignment="1">
      <alignment vertical="center" wrapText="1"/>
    </xf>
    <xf numFmtId="0" fontId="63" fillId="0" borderId="8" xfId="0" applyFont="1" applyBorder="1" applyAlignment="1">
      <alignment vertical="center" wrapText="1"/>
    </xf>
    <xf numFmtId="0" fontId="63" fillId="0" borderId="16" xfId="0" applyFont="1" applyBorder="1" applyAlignment="1">
      <alignment vertical="center" wrapText="1"/>
    </xf>
    <xf numFmtId="0" fontId="63" fillId="0" borderId="18" xfId="0" applyFont="1" applyBorder="1" applyAlignment="1">
      <alignment vertical="center" wrapText="1"/>
    </xf>
    <xf numFmtId="0" fontId="63" fillId="0" borderId="7" xfId="0" applyFont="1" applyBorder="1" applyAlignment="1">
      <alignment vertical="center" wrapText="1"/>
    </xf>
    <xf numFmtId="0" fontId="63" fillId="0" borderId="10" xfId="0" applyFont="1" applyBorder="1" applyAlignment="1">
      <alignment vertical="center" wrapText="1"/>
    </xf>
    <xf numFmtId="0" fontId="6" fillId="12" borderId="0" xfId="0" applyFont="1" applyFill="1" applyAlignment="1">
      <alignment horizontal="left" vertical="center"/>
    </xf>
    <xf numFmtId="0" fontId="6" fillId="12" borderId="7" xfId="0" applyFont="1" applyFill="1" applyBorder="1" applyAlignment="1">
      <alignment horizontal="left" vertical="center"/>
    </xf>
    <xf numFmtId="0" fontId="6" fillId="12" borderId="0" xfId="0" applyFont="1" applyFill="1" applyAlignment="1">
      <alignment horizontal="left"/>
    </xf>
    <xf numFmtId="0" fontId="6" fillId="12" borderId="7" xfId="0" applyFont="1" applyFill="1" applyBorder="1" applyAlignment="1">
      <alignment horizontal="left"/>
    </xf>
    <xf numFmtId="0" fontId="6" fillId="0" borderId="0" xfId="0" applyFont="1" applyAlignment="1">
      <alignment horizontal="right"/>
    </xf>
    <xf numFmtId="0" fontId="6" fillId="0" borderId="0" xfId="0" applyFont="1" applyAlignment="1">
      <alignment horizontal="center" wrapText="1"/>
    </xf>
    <xf numFmtId="0" fontId="73" fillId="0" borderId="0" xfId="0" applyFont="1" applyAlignment="1">
      <alignment vertical="top" wrapText="1"/>
    </xf>
    <xf numFmtId="0" fontId="107" fillId="0" borderId="104" xfId="0" applyFont="1" applyBorder="1" applyAlignment="1">
      <alignment vertical="top" wrapText="1"/>
    </xf>
    <xf numFmtId="0" fontId="6" fillId="12" borderId="8" xfId="0" applyFont="1" applyFill="1" applyBorder="1" applyAlignment="1">
      <alignment horizontal="left" vertical="center"/>
    </xf>
    <xf numFmtId="0" fontId="63" fillId="0" borderId="16" xfId="0" applyFont="1" applyBorder="1" applyAlignment="1">
      <alignment horizontal="center" vertical="center" wrapText="1"/>
    </xf>
    <xf numFmtId="0" fontId="63" fillId="0" borderId="9" xfId="0" applyFont="1" applyBorder="1" applyAlignment="1">
      <alignment horizontal="left" vertical="center" wrapText="1"/>
    </xf>
    <xf numFmtId="0" fontId="63" fillId="0" borderId="8" xfId="0" applyFont="1" applyBorder="1" applyAlignment="1">
      <alignment horizontal="left" vertical="center" wrapText="1"/>
    </xf>
    <xf numFmtId="0" fontId="63" fillId="0" borderId="16" xfId="0" applyFont="1" applyBorder="1" applyAlignment="1">
      <alignment horizontal="left" vertical="center" wrapText="1"/>
    </xf>
    <xf numFmtId="0" fontId="63" fillId="0" borderId="18" xfId="0" applyFont="1" applyBorder="1" applyAlignment="1">
      <alignment horizontal="left" vertical="center" wrapText="1"/>
    </xf>
    <xf numFmtId="0" fontId="63" fillId="0" borderId="7" xfId="0" applyFont="1" applyBorder="1" applyAlignment="1">
      <alignment horizontal="left" vertical="center" wrapText="1"/>
    </xf>
    <xf numFmtId="0" fontId="63" fillId="0" borderId="10" xfId="0" applyFont="1" applyBorder="1" applyAlignment="1">
      <alignment horizontal="left" vertical="center" wrapText="1"/>
    </xf>
    <xf numFmtId="0" fontId="63" fillId="0" borderId="0" xfId="0" applyFont="1" applyAlignment="1">
      <alignment wrapText="1"/>
    </xf>
    <xf numFmtId="0" fontId="63" fillId="0" borderId="0" xfId="0" applyFont="1" applyAlignment="1"/>
    <xf numFmtId="0" fontId="63" fillId="8" borderId="2" xfId="0" applyFont="1" applyFill="1" applyBorder="1" applyAlignment="1">
      <alignment horizontal="center" vertical="top"/>
    </xf>
    <xf numFmtId="0" fontId="63" fillId="8" borderId="11" xfId="0" applyFont="1" applyFill="1" applyBorder="1" applyAlignment="1">
      <alignment horizontal="center" vertical="top"/>
    </xf>
    <xf numFmtId="0" fontId="63" fillId="0" borderId="38" xfId="0" applyFont="1" applyBorder="1" applyAlignment="1">
      <alignment vertical="center" wrapText="1"/>
    </xf>
    <xf numFmtId="0" fontId="73" fillId="12" borderId="1" xfId="0" applyFont="1" applyFill="1" applyBorder="1" applyAlignment="1">
      <alignment horizontal="center" vertical="center"/>
    </xf>
    <xf numFmtId="0" fontId="73" fillId="12" borderId="0" xfId="0" applyFont="1" applyFill="1" applyAlignment="1">
      <alignment horizontal="center" vertical="center"/>
    </xf>
    <xf numFmtId="0" fontId="73" fillId="12" borderId="2" xfId="0" applyFont="1" applyFill="1" applyBorder="1" applyAlignment="1">
      <alignment horizontal="center" vertical="center"/>
    </xf>
    <xf numFmtId="0" fontId="73" fillId="12" borderId="29" xfId="0" applyFont="1" applyFill="1" applyBorder="1" applyAlignment="1">
      <alignment horizontal="center" vertical="center"/>
    </xf>
    <xf numFmtId="0" fontId="63" fillId="12" borderId="1" xfId="0" applyFont="1" applyFill="1" applyBorder="1">
      <alignment vertical="center"/>
    </xf>
    <xf numFmtId="0" fontId="63" fillId="12" borderId="0" xfId="0" applyFont="1" applyFill="1">
      <alignment vertical="center"/>
    </xf>
    <xf numFmtId="0" fontId="63" fillId="12" borderId="11" xfId="0" applyFont="1" applyFill="1" applyBorder="1">
      <alignment vertical="center"/>
    </xf>
    <xf numFmtId="0" fontId="63" fillId="8" borderId="3" xfId="0" applyFont="1" applyFill="1" applyBorder="1" applyAlignment="1">
      <alignment horizontal="center" vertical="top"/>
    </xf>
    <xf numFmtId="0" fontId="63" fillId="8" borderId="5" xfId="0" applyFont="1" applyFill="1" applyBorder="1" applyAlignment="1">
      <alignment horizontal="center" vertical="top"/>
    </xf>
    <xf numFmtId="0" fontId="63" fillId="0" borderId="3" xfId="0" applyFont="1" applyBorder="1" applyAlignment="1">
      <alignment horizontal="left" vertical="center" wrapText="1"/>
    </xf>
    <xf numFmtId="0" fontId="63" fillId="0" borderId="4" xfId="0" applyFont="1" applyBorder="1" applyAlignment="1">
      <alignment horizontal="left" vertical="center" wrapText="1"/>
    </xf>
    <xf numFmtId="0" fontId="63" fillId="0" borderId="6" xfId="0" applyFont="1" applyBorder="1" applyAlignment="1">
      <alignment horizontal="left" vertical="center" wrapText="1"/>
    </xf>
    <xf numFmtId="0" fontId="73" fillId="12" borderId="62" xfId="0" applyFont="1" applyFill="1" applyBorder="1" applyAlignment="1">
      <alignment horizontal="center" vertical="center"/>
    </xf>
    <xf numFmtId="0" fontId="73" fillId="12" borderId="64" xfId="0" applyFont="1" applyFill="1" applyBorder="1" applyAlignment="1">
      <alignment horizontal="center" vertical="center"/>
    </xf>
    <xf numFmtId="0" fontId="73" fillId="12" borderId="57" xfId="0" applyFont="1" applyFill="1" applyBorder="1" applyAlignment="1">
      <alignment horizontal="center" vertical="center"/>
    </xf>
    <xf numFmtId="0" fontId="73" fillId="12" borderId="59" xfId="0" applyFont="1" applyFill="1" applyBorder="1" applyAlignment="1">
      <alignment horizontal="center" vertical="center"/>
    </xf>
    <xf numFmtId="0" fontId="63" fillId="12" borderId="63" xfId="0" applyFont="1" applyFill="1" applyBorder="1" applyAlignment="1">
      <alignment horizontal="left" vertical="center"/>
    </xf>
    <xf numFmtId="0" fontId="63" fillId="12" borderId="4" xfId="0" applyFont="1" applyFill="1" applyBorder="1" applyAlignment="1">
      <alignment horizontal="left" vertical="center"/>
    </xf>
    <xf numFmtId="0" fontId="63" fillId="12" borderId="5" xfId="0" applyFont="1" applyFill="1" applyBorder="1" applyAlignment="1">
      <alignment horizontal="left" vertical="center"/>
    </xf>
    <xf numFmtId="0" fontId="63" fillId="8" borderId="8" xfId="0" applyFont="1" applyFill="1" applyBorder="1" applyAlignment="1">
      <alignment horizontal="center" vertical="center"/>
    </xf>
    <xf numFmtId="0" fontId="63" fillId="8" borderId="16" xfId="0" applyFont="1" applyFill="1" applyBorder="1" applyAlignment="1">
      <alignment horizontal="center" vertical="center"/>
    </xf>
    <xf numFmtId="0" fontId="63" fillId="0" borderId="109" xfId="0" applyFont="1" applyBorder="1" applyAlignment="1">
      <alignment vertical="center" wrapText="1"/>
    </xf>
    <xf numFmtId="0" fontId="63" fillId="0" borderId="110" xfId="0" applyFont="1" applyBorder="1" applyAlignment="1">
      <alignment vertical="center" wrapText="1"/>
    </xf>
    <xf numFmtId="0" fontId="63" fillId="0" borderId="111" xfId="0" applyFont="1" applyBorder="1" applyAlignment="1">
      <alignment vertical="center" wrapText="1"/>
    </xf>
    <xf numFmtId="0" fontId="73" fillId="12" borderId="54" xfId="0" applyFont="1" applyFill="1" applyBorder="1" applyAlignment="1">
      <alignment horizontal="center" vertical="center"/>
    </xf>
    <xf numFmtId="0" fontId="73" fillId="12" borderId="51" xfId="0" applyFont="1" applyFill="1" applyBorder="1" applyAlignment="1">
      <alignment horizontal="center" vertical="center"/>
    </xf>
    <xf numFmtId="0" fontId="73" fillId="12" borderId="31" xfId="0" applyFont="1" applyFill="1" applyBorder="1" applyAlignment="1">
      <alignment horizontal="center" vertical="center"/>
    </xf>
    <xf numFmtId="0" fontId="73" fillId="12" borderId="33" xfId="0" applyFont="1" applyFill="1" applyBorder="1" applyAlignment="1">
      <alignment horizontal="center" vertical="center"/>
    </xf>
    <xf numFmtId="0" fontId="63" fillId="12" borderId="63" xfId="0" applyFont="1" applyFill="1" applyBorder="1">
      <alignment vertical="center"/>
    </xf>
    <xf numFmtId="0" fontId="63" fillId="12" borderId="4" xfId="0" applyFont="1" applyFill="1" applyBorder="1">
      <alignment vertical="center"/>
    </xf>
    <xf numFmtId="0" fontId="63" fillId="12" borderId="5" xfId="0" applyFont="1" applyFill="1" applyBorder="1">
      <alignment vertical="center"/>
    </xf>
    <xf numFmtId="0" fontId="6" fillId="8" borderId="3" xfId="0" applyFont="1" applyFill="1" applyBorder="1" applyAlignment="1">
      <alignment horizontal="center" vertical="center"/>
    </xf>
    <xf numFmtId="0" fontId="6" fillId="8" borderId="6" xfId="0" applyFont="1" applyFill="1" applyBorder="1" applyAlignment="1">
      <alignment horizontal="center" vertical="center"/>
    </xf>
    <xf numFmtId="0" fontId="15" fillId="0" borderId="4" xfId="0" applyFont="1" applyBorder="1" applyAlignment="1">
      <alignment horizontal="right" vertical="center" shrinkToFit="1"/>
    </xf>
    <xf numFmtId="0" fontId="15" fillId="0" borderId="4" xfId="0" quotePrefix="1" applyFont="1" applyBorder="1" applyAlignment="1">
      <alignment horizontal="left" vertical="center" shrinkToFit="1"/>
    </xf>
    <xf numFmtId="0" fontId="15" fillId="0" borderId="4" xfId="0" applyFont="1" applyBorder="1" applyAlignment="1">
      <alignment horizontal="left" vertical="center" shrinkToFit="1"/>
    </xf>
    <xf numFmtId="0" fontId="63" fillId="8" borderId="69" xfId="0" applyFont="1" applyFill="1" applyBorder="1">
      <alignment vertical="center"/>
    </xf>
    <xf numFmtId="0" fontId="63" fillId="8" borderId="70" xfId="0" applyFont="1" applyFill="1" applyBorder="1">
      <alignment vertical="center"/>
    </xf>
    <xf numFmtId="0" fontId="63" fillId="8" borderId="4" xfId="0" applyFont="1" applyFill="1" applyBorder="1" applyAlignment="1">
      <alignment horizontal="center" vertical="center"/>
    </xf>
    <xf numFmtId="0" fontId="63" fillId="8" borderId="5" xfId="0" applyFont="1" applyFill="1" applyBorder="1" applyAlignment="1">
      <alignment horizontal="center" vertical="center"/>
    </xf>
    <xf numFmtId="0" fontId="63" fillId="8" borderId="57" xfId="0" applyFont="1" applyFill="1" applyBorder="1" applyAlignment="1">
      <alignment horizontal="center" vertical="center"/>
    </xf>
    <xf numFmtId="0" fontId="63" fillId="8" borderId="58" xfId="0" applyFont="1" applyFill="1" applyBorder="1" applyAlignment="1">
      <alignment horizontal="center" vertical="center"/>
    </xf>
    <xf numFmtId="0" fontId="63" fillId="8" borderId="9"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6" xfId="0" applyFont="1" applyFill="1" applyBorder="1" applyAlignment="1">
      <alignment horizontal="center" vertical="center"/>
    </xf>
    <xf numFmtId="0" fontId="15" fillId="0" borderId="8"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0" xfId="0" applyFont="1" applyAlignment="1">
      <alignment horizontal="left" vertical="center" shrinkToFit="1"/>
    </xf>
    <xf numFmtId="0" fontId="15" fillId="0" borderId="28" xfId="0" applyFont="1" applyBorder="1" applyAlignment="1">
      <alignment vertical="center" shrinkToFit="1"/>
    </xf>
    <xf numFmtId="0" fontId="15" fillId="0" borderId="7" xfId="0" applyFont="1" applyBorder="1" applyAlignment="1">
      <alignment vertical="center" shrinkToFit="1"/>
    </xf>
    <xf numFmtId="0" fontId="15" fillId="0" borderId="30" xfId="0" applyFont="1" applyBorder="1" applyAlignment="1">
      <alignment vertical="center" shrinkToFit="1"/>
    </xf>
    <xf numFmtId="0" fontId="15" fillId="0" borderId="4" xfId="0" applyFont="1" applyBorder="1" applyAlignment="1">
      <alignment vertical="center" shrinkToFit="1"/>
    </xf>
    <xf numFmtId="0" fontId="14" fillId="8" borderId="9" xfId="0" applyFont="1" applyFill="1" applyBorder="1" applyAlignment="1">
      <alignment horizontal="left" vertical="center"/>
    </xf>
    <xf numFmtId="0" fontId="14" fillId="8" borderId="8" xfId="0" applyFont="1" applyFill="1" applyBorder="1" applyAlignment="1">
      <alignment horizontal="left" vertical="center"/>
    </xf>
    <xf numFmtId="0" fontId="14" fillId="8" borderId="16" xfId="0" applyFont="1" applyFill="1" applyBorder="1" applyAlignment="1">
      <alignment horizontal="left" vertical="center"/>
    </xf>
    <xf numFmtId="0" fontId="14" fillId="8" borderId="18" xfId="0" applyFont="1" applyFill="1" applyBorder="1" applyAlignment="1">
      <alignment horizontal="left" vertical="center"/>
    </xf>
    <xf numFmtId="0" fontId="14" fillId="8" borderId="7" xfId="0" applyFont="1" applyFill="1" applyBorder="1" applyAlignment="1">
      <alignment horizontal="left" vertical="center"/>
    </xf>
    <xf numFmtId="0" fontId="14" fillId="8" borderId="10" xfId="0" applyFont="1" applyFill="1" applyBorder="1" applyAlignment="1">
      <alignment horizontal="left" vertical="center"/>
    </xf>
    <xf numFmtId="0" fontId="6" fillId="12" borderId="9" xfId="0" applyFont="1" applyFill="1" applyBorder="1" applyAlignment="1">
      <alignment horizontal="left" vertical="center" wrapText="1"/>
    </xf>
    <xf numFmtId="0" fontId="6" fillId="12" borderId="8" xfId="0" applyFont="1" applyFill="1" applyBorder="1" applyAlignment="1">
      <alignment horizontal="left" vertical="center" wrapText="1"/>
    </xf>
    <xf numFmtId="0" fontId="6" fillId="12" borderId="16" xfId="0" applyFont="1" applyFill="1" applyBorder="1" applyAlignment="1">
      <alignment horizontal="left" vertical="center" wrapText="1"/>
    </xf>
    <xf numFmtId="0" fontId="6" fillId="12" borderId="18" xfId="0" applyFont="1" applyFill="1" applyBorder="1" applyAlignment="1">
      <alignment horizontal="left" vertical="center" wrapText="1"/>
    </xf>
    <xf numFmtId="0" fontId="6" fillId="12" borderId="7" xfId="0" applyFont="1" applyFill="1" applyBorder="1" applyAlignment="1">
      <alignment horizontal="left" vertical="center" wrapText="1"/>
    </xf>
    <xf numFmtId="0" fontId="6" fillId="12" borderId="10" xfId="0" applyFont="1" applyFill="1" applyBorder="1" applyAlignment="1">
      <alignment horizontal="left" vertical="center" wrapText="1"/>
    </xf>
    <xf numFmtId="0" fontId="14" fillId="8" borderId="9" xfId="0" applyFont="1" applyFill="1" applyBorder="1" applyAlignment="1">
      <alignment horizontal="center" vertical="center"/>
    </xf>
    <xf numFmtId="0" fontId="14" fillId="8" borderId="8" xfId="0" applyFont="1" applyFill="1" applyBorder="1" applyAlignment="1">
      <alignment horizontal="center" vertical="center"/>
    </xf>
    <xf numFmtId="0" fontId="14" fillId="8" borderId="16"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10" xfId="0" applyFont="1" applyFill="1" applyBorder="1" applyAlignment="1">
      <alignment horizontal="center" vertical="center"/>
    </xf>
    <xf numFmtId="0" fontId="63" fillId="0" borderId="0" xfId="0" applyFont="1" applyAlignment="1">
      <alignment horizontal="left" vertical="top" wrapText="1"/>
    </xf>
    <xf numFmtId="0" fontId="63" fillId="0" borderId="0" xfId="0" applyFont="1" applyAlignment="1">
      <alignment horizontal="left" vertical="center" wrapText="1"/>
    </xf>
    <xf numFmtId="0" fontId="63" fillId="8" borderId="69" xfId="0" applyFont="1" applyFill="1" applyBorder="1" applyAlignment="1">
      <alignment horizontal="center" vertical="center"/>
    </xf>
    <xf numFmtId="0" fontId="63" fillId="8" borderId="70" xfId="0" applyFont="1" applyFill="1" applyBorder="1" applyAlignment="1">
      <alignment horizontal="center" vertical="center"/>
    </xf>
    <xf numFmtId="0" fontId="63" fillId="8" borderId="3" xfId="0" applyFont="1" applyFill="1" applyBorder="1" applyAlignment="1">
      <alignment horizontal="center" vertical="center"/>
    </xf>
    <xf numFmtId="0" fontId="6" fillId="8" borderId="18" xfId="0" applyFont="1" applyFill="1" applyBorder="1" applyAlignment="1">
      <alignment horizontal="center" vertical="center"/>
    </xf>
    <xf numFmtId="0" fontId="6" fillId="8" borderId="30" xfId="0" applyFont="1" applyFill="1" applyBorder="1" applyAlignment="1">
      <alignment horizontal="center" vertical="center"/>
    </xf>
    <xf numFmtId="0" fontId="22" fillId="0" borderId="0" xfId="0" applyFont="1" applyAlignment="1">
      <alignment horizontal="center" vertical="center"/>
    </xf>
    <xf numFmtId="0" fontId="0" fillId="12" borderId="0" xfId="0" applyFill="1" applyAlignment="1">
      <alignment horizontal="left" vertical="center"/>
    </xf>
    <xf numFmtId="0" fontId="0" fillId="12" borderId="7" xfId="0" applyFill="1" applyBorder="1" applyAlignment="1">
      <alignment horizontal="left" vertical="center"/>
    </xf>
    <xf numFmtId="0" fontId="13" fillId="12" borderId="8" xfId="0" applyFont="1" applyFill="1" applyBorder="1" applyAlignment="1">
      <alignment vertical="center" shrinkToFit="1"/>
    </xf>
    <xf numFmtId="0" fontId="13" fillId="12" borderId="7" xfId="0" applyFont="1" applyFill="1" applyBorder="1" applyAlignment="1">
      <alignment vertical="center" shrinkToFit="1"/>
    </xf>
    <xf numFmtId="0" fontId="45" fillId="0" borderId="0" xfId="0" applyFont="1" applyAlignment="1">
      <alignment horizontal="left" vertical="center"/>
    </xf>
    <xf numFmtId="0" fontId="13" fillId="12" borderId="0" xfId="0" applyFont="1" applyFill="1" applyAlignment="1">
      <alignment horizontal="left" vertical="center"/>
    </xf>
    <xf numFmtId="0" fontId="13" fillId="12" borderId="7" xfId="0" applyFont="1" applyFill="1" applyBorder="1" applyAlignment="1">
      <alignment horizontal="left" vertical="center"/>
    </xf>
    <xf numFmtId="0" fontId="13" fillId="12" borderId="0" xfId="0" applyFont="1" applyFill="1" applyAlignment="1">
      <alignment horizontal="left" vertical="center" wrapText="1"/>
    </xf>
    <xf numFmtId="0" fontId="13" fillId="12" borderId="7" xfId="0" applyFont="1" applyFill="1" applyBorder="1" applyAlignment="1">
      <alignment horizontal="left" vertical="center" wrapText="1"/>
    </xf>
    <xf numFmtId="0" fontId="14" fillId="0" borderId="0" xfId="0" quotePrefix="1" applyFont="1" applyAlignment="1">
      <alignment horizontal="center" vertical="center"/>
    </xf>
    <xf numFmtId="0" fontId="13" fillId="12" borderId="7" xfId="0" applyFont="1" applyFill="1" applyBorder="1" applyAlignment="1">
      <alignment horizontal="left" vertical="center" shrinkToFit="1"/>
    </xf>
    <xf numFmtId="0" fontId="6" fillId="0" borderId="0" xfId="0" applyFont="1" applyAlignment="1">
      <alignment horizontal="center" vertical="center" shrinkToFit="1"/>
    </xf>
    <xf numFmtId="0" fontId="45" fillId="0" borderId="0" xfId="0" applyFont="1" applyAlignment="1">
      <alignment horizontal="center" vertical="center"/>
    </xf>
    <xf numFmtId="0" fontId="0" fillId="0" borderId="0" xfId="0" applyAlignment="1">
      <alignment horizontal="left" vertical="center"/>
    </xf>
    <xf numFmtId="0" fontId="6" fillId="0" borderId="0" xfId="0" applyFont="1" applyAlignment="1"/>
    <xf numFmtId="0" fontId="24" fillId="0" borderId="7" xfId="0" applyFont="1" applyBorder="1" applyAlignment="1">
      <alignment horizontal="center" vertical="center"/>
    </xf>
    <xf numFmtId="14" fontId="6" fillId="0" borderId="0" xfId="0" quotePrefix="1" applyNumberFormat="1" applyFont="1" applyAlignment="1">
      <alignment horizontal="center" vertical="center"/>
    </xf>
    <xf numFmtId="0" fontId="16" fillId="0" borderId="0" xfId="0" applyFont="1" applyAlignment="1">
      <alignment horizontal="left" vertical="center"/>
    </xf>
    <xf numFmtId="0" fontId="16" fillId="0" borderId="11" xfId="0" applyFont="1" applyBorder="1" applyAlignment="1">
      <alignment horizontal="left" vertical="center"/>
    </xf>
    <xf numFmtId="0" fontId="46" fillId="7" borderId="3" xfId="0" applyFont="1" applyFill="1" applyBorder="1" applyAlignment="1">
      <alignment horizontal="center" vertical="center"/>
    </xf>
    <xf numFmtId="0" fontId="46" fillId="7" borderId="4" xfId="0" applyFont="1" applyFill="1" applyBorder="1" applyAlignment="1">
      <alignment horizontal="center" vertical="center"/>
    </xf>
    <xf numFmtId="0" fontId="46" fillId="7" borderId="5" xfId="0" applyFont="1" applyFill="1" applyBorder="1" applyAlignment="1">
      <alignment horizontal="center" vertical="center"/>
    </xf>
    <xf numFmtId="0" fontId="16" fillId="0" borderId="9" xfId="0" applyFont="1" applyBorder="1" applyAlignment="1">
      <alignment horizontal="left" vertical="center" wrapText="1"/>
    </xf>
    <xf numFmtId="0" fontId="16" fillId="0" borderId="8" xfId="0" applyFont="1" applyBorder="1" applyAlignment="1">
      <alignment horizontal="left" vertical="center" wrapText="1"/>
    </xf>
    <xf numFmtId="0" fontId="16" fillId="0" borderId="16" xfId="0" applyFont="1" applyBorder="1" applyAlignment="1">
      <alignment horizontal="left" vertical="center" wrapText="1"/>
    </xf>
    <xf numFmtId="0" fontId="16" fillId="0" borderId="2" xfId="0" applyFont="1" applyBorder="1" applyAlignment="1">
      <alignment horizontal="left" vertical="center" wrapText="1"/>
    </xf>
    <xf numFmtId="0" fontId="16" fillId="0" borderId="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8"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14" borderId="3" xfId="0" applyFont="1" applyFill="1" applyBorder="1" applyAlignment="1">
      <alignment vertical="center" wrapText="1"/>
    </xf>
    <xf numFmtId="0" fontId="16" fillId="14" borderId="4" xfId="0" applyFont="1" applyFill="1" applyBorder="1" applyAlignment="1">
      <alignment vertical="center" wrapText="1"/>
    </xf>
    <xf numFmtId="0" fontId="16" fillId="14" borderId="5" xfId="0" applyFont="1" applyFill="1" applyBorder="1" applyAlignment="1">
      <alignment vertical="center" wrapText="1"/>
    </xf>
    <xf numFmtId="0" fontId="16" fillId="9" borderId="9" xfId="0" quotePrefix="1" applyFont="1" applyFill="1" applyBorder="1" applyAlignment="1">
      <alignment horizontal="center" vertical="center" wrapText="1"/>
    </xf>
    <xf numFmtId="0" fontId="16" fillId="9" borderId="8" xfId="0" quotePrefix="1" applyFont="1" applyFill="1" applyBorder="1" applyAlignment="1">
      <alignment horizontal="center" vertical="center" wrapText="1"/>
    </xf>
    <xf numFmtId="0" fontId="16" fillId="9" borderId="2" xfId="0" quotePrefix="1" applyFont="1" applyFill="1" applyBorder="1" applyAlignment="1">
      <alignment horizontal="center" vertical="center" wrapText="1"/>
    </xf>
    <xf numFmtId="0" fontId="16" fillId="9" borderId="0" xfId="0" quotePrefix="1" applyFont="1" applyFill="1" applyAlignment="1">
      <alignment horizontal="center" vertical="center" wrapText="1"/>
    </xf>
    <xf numFmtId="0" fontId="16" fillId="9" borderId="18" xfId="0" quotePrefix="1" applyFont="1" applyFill="1" applyBorder="1" applyAlignment="1">
      <alignment horizontal="center" vertical="center" wrapText="1"/>
    </xf>
    <xf numFmtId="0" fontId="16" fillId="9" borderId="7" xfId="0" quotePrefix="1" applyFont="1" applyFill="1" applyBorder="1" applyAlignment="1">
      <alignment horizontal="center" vertical="center" wrapText="1"/>
    </xf>
    <xf numFmtId="0" fontId="16" fillId="0" borderId="9" xfId="0" applyFont="1" applyBorder="1" applyAlignment="1">
      <alignment vertical="center" wrapText="1"/>
    </xf>
    <xf numFmtId="0" fontId="16" fillId="0" borderId="8" xfId="0" applyFont="1" applyBorder="1" applyAlignment="1">
      <alignment vertical="center" wrapText="1"/>
    </xf>
    <xf numFmtId="0" fontId="16" fillId="0" borderId="16" xfId="0" applyFont="1" applyBorder="1" applyAlignment="1">
      <alignment vertical="center" wrapText="1"/>
    </xf>
    <xf numFmtId="0" fontId="16" fillId="0" borderId="2" xfId="0" applyFont="1" applyBorder="1" applyAlignment="1">
      <alignment vertical="center" wrapText="1"/>
    </xf>
    <xf numFmtId="0" fontId="16" fillId="0" borderId="0" xfId="0" applyFont="1" applyAlignment="1">
      <alignment vertical="center" wrapText="1"/>
    </xf>
    <xf numFmtId="0" fontId="16" fillId="0" borderId="11" xfId="0" applyFont="1" applyBorder="1" applyAlignment="1">
      <alignment vertical="center" wrapText="1"/>
    </xf>
    <xf numFmtId="0" fontId="16" fillId="0" borderId="18" xfId="0" applyFont="1" applyBorder="1" applyAlignment="1">
      <alignment vertical="center" wrapText="1"/>
    </xf>
    <xf numFmtId="0" fontId="16" fillId="0" borderId="7" xfId="0" applyFont="1" applyBorder="1" applyAlignment="1">
      <alignment vertical="center" wrapText="1"/>
    </xf>
    <xf numFmtId="0" fontId="16" fillId="0" borderId="10" xfId="0" applyFont="1" applyBorder="1" applyAlignment="1">
      <alignment vertical="center" wrapText="1"/>
    </xf>
    <xf numFmtId="0" fontId="46" fillId="14" borderId="0" xfId="0" quotePrefix="1" applyFont="1" applyFill="1" applyAlignment="1">
      <alignment horizontal="left" vertical="center" wrapText="1"/>
    </xf>
    <xf numFmtId="0" fontId="46" fillId="14" borderId="0" xfId="0" applyFont="1" applyFill="1" applyAlignment="1">
      <alignment horizontal="left" vertical="center" wrapText="1"/>
    </xf>
    <xf numFmtId="0" fontId="16" fillId="0" borderId="0" xfId="0" applyFont="1" applyBorder="1" applyAlignment="1">
      <alignment vertical="center" wrapText="1"/>
    </xf>
    <xf numFmtId="0" fontId="16" fillId="0" borderId="0" xfId="0" applyFont="1" applyAlignment="1">
      <alignment vertical="top" wrapText="1"/>
    </xf>
    <xf numFmtId="0" fontId="16" fillId="9" borderId="16" xfId="0" quotePrefix="1" applyFont="1" applyFill="1" applyBorder="1" applyAlignment="1">
      <alignment horizontal="center" vertical="center" wrapText="1"/>
    </xf>
    <xf numFmtId="0" fontId="16" fillId="9" borderId="0" xfId="0" quotePrefix="1" applyFont="1" applyFill="1" applyBorder="1" applyAlignment="1">
      <alignment horizontal="center" vertical="center" wrapText="1"/>
    </xf>
    <xf numFmtId="0" fontId="16" fillId="9" borderId="11" xfId="0" quotePrefix="1" applyFont="1" applyFill="1" applyBorder="1" applyAlignment="1">
      <alignment horizontal="center" vertical="center" wrapText="1"/>
    </xf>
    <xf numFmtId="0" fontId="16" fillId="9" borderId="10" xfId="0" quotePrefix="1" applyFont="1" applyFill="1" applyBorder="1" applyAlignment="1">
      <alignment horizontal="center" vertical="center" wrapText="1"/>
    </xf>
    <xf numFmtId="0" fontId="16" fillId="14" borderId="15" xfId="0" applyFont="1" applyFill="1" applyBorder="1" applyAlignment="1">
      <alignment vertical="center" wrapText="1"/>
    </xf>
    <xf numFmtId="0" fontId="16" fillId="14" borderId="3" xfId="0" applyFont="1" applyFill="1" applyBorder="1">
      <alignment vertical="center"/>
    </xf>
    <xf numFmtId="0" fontId="16" fillId="14" borderId="4" xfId="0" applyFont="1" applyFill="1" applyBorder="1">
      <alignment vertical="center"/>
    </xf>
    <xf numFmtId="0" fontId="75" fillId="0" borderId="0" xfId="0" applyFont="1" applyAlignment="1">
      <alignment horizontal="left" vertical="top" wrapText="1"/>
    </xf>
    <xf numFmtId="0" fontId="46" fillId="0" borderId="0" xfId="0" applyFont="1" applyAlignment="1">
      <alignment horizontal="left" vertical="top" wrapText="1"/>
    </xf>
    <xf numFmtId="0" fontId="16" fillId="0" borderId="0" xfId="0" applyFont="1" applyAlignment="1">
      <alignment horizontal="left" vertical="center" wrapText="1"/>
    </xf>
    <xf numFmtId="0" fontId="46" fillId="0" borderId="0" xfId="0" applyFont="1">
      <alignment vertical="center"/>
    </xf>
    <xf numFmtId="0" fontId="16" fillId="0" borderId="0" xfId="0" applyFont="1">
      <alignment vertical="center"/>
    </xf>
    <xf numFmtId="0" fontId="46" fillId="7" borderId="15" xfId="0" applyFont="1" applyFill="1" applyBorder="1" applyAlignment="1">
      <alignment horizontal="center" vertical="center"/>
    </xf>
    <xf numFmtId="0" fontId="46" fillId="7" borderId="15" xfId="0" applyFont="1" applyFill="1" applyBorder="1" applyAlignment="1">
      <alignment horizontal="center" vertical="center" wrapText="1"/>
    </xf>
    <xf numFmtId="0" fontId="46" fillId="7" borderId="15" xfId="0" applyFont="1" applyFill="1" applyBorder="1" applyAlignment="1"/>
    <xf numFmtId="0" fontId="16" fillId="0" borderId="7" xfId="0" applyFont="1" applyBorder="1" applyAlignment="1">
      <alignment vertical="top" wrapText="1"/>
    </xf>
    <xf numFmtId="0" fontId="46" fillId="7" borderId="8" xfId="0" applyFont="1" applyFill="1" applyBorder="1" applyAlignment="1">
      <alignment horizontal="center" vertical="center"/>
    </xf>
    <xf numFmtId="0" fontId="46" fillId="7" borderId="16" xfId="0" applyFont="1" applyFill="1" applyBorder="1" applyAlignment="1">
      <alignment horizontal="center" vertical="center"/>
    </xf>
    <xf numFmtId="0" fontId="46" fillId="7" borderId="9" xfId="0" applyFont="1" applyFill="1" applyBorder="1" applyAlignment="1">
      <alignment horizontal="center" vertical="center"/>
    </xf>
    <xf numFmtId="0" fontId="16" fillId="14" borderId="9" xfId="0" applyFont="1" applyFill="1" applyBorder="1" applyAlignment="1">
      <alignment vertical="center" wrapText="1"/>
    </xf>
    <xf numFmtId="0" fontId="16" fillId="14" borderId="8" xfId="0" applyFont="1" applyFill="1" applyBorder="1" applyAlignment="1">
      <alignment vertical="center" wrapText="1"/>
    </xf>
    <xf numFmtId="0" fontId="16" fillId="14" borderId="16" xfId="0" applyFont="1" applyFill="1" applyBorder="1" applyAlignment="1">
      <alignment vertical="center" wrapText="1"/>
    </xf>
    <xf numFmtId="0" fontId="16" fillId="14" borderId="18" xfId="0" applyFont="1" applyFill="1" applyBorder="1" applyAlignment="1">
      <alignment vertical="center" wrapText="1"/>
    </xf>
    <xf numFmtId="0" fontId="16" fillId="14" borderId="7" xfId="0" applyFont="1" applyFill="1" applyBorder="1" applyAlignment="1">
      <alignment vertical="center" wrapText="1"/>
    </xf>
    <xf numFmtId="0" fontId="16" fillId="14" borderId="10" xfId="0" applyFont="1" applyFill="1" applyBorder="1" applyAlignment="1">
      <alignment vertical="center" wrapText="1"/>
    </xf>
    <xf numFmtId="0" fontId="16" fillId="0" borderId="8" xfId="0" applyFont="1" applyFill="1" applyBorder="1" applyAlignment="1">
      <alignment vertical="center" wrapText="1"/>
    </xf>
    <xf numFmtId="0" fontId="16" fillId="0" borderId="16" xfId="0" applyFont="1" applyFill="1" applyBorder="1" applyAlignment="1">
      <alignment vertical="center" wrapText="1"/>
    </xf>
    <xf numFmtId="0" fontId="16" fillId="0" borderId="7" xfId="0" applyFont="1" applyFill="1" applyBorder="1" applyAlignment="1">
      <alignment vertical="center" wrapText="1"/>
    </xf>
    <xf numFmtId="0" fontId="16" fillId="0" borderId="10" xfId="0" applyFont="1" applyFill="1" applyBorder="1" applyAlignment="1">
      <alignment vertical="center" wrapText="1"/>
    </xf>
    <xf numFmtId="0" fontId="16" fillId="0" borderId="9" xfId="0" applyFont="1" applyFill="1" applyBorder="1">
      <alignment vertical="center"/>
    </xf>
    <xf numFmtId="0" fontId="16" fillId="0" borderId="8" xfId="0" applyFont="1" applyFill="1" applyBorder="1">
      <alignment vertical="center"/>
    </xf>
    <xf numFmtId="0" fontId="16" fillId="0" borderId="16" xfId="0" applyFont="1" applyFill="1" applyBorder="1">
      <alignment vertical="center"/>
    </xf>
    <xf numFmtId="0" fontId="16" fillId="0" borderId="18" xfId="0" applyFont="1" applyFill="1" applyBorder="1">
      <alignment vertical="center"/>
    </xf>
    <xf numFmtId="0" fontId="16" fillId="0" borderId="7" xfId="0" applyFont="1" applyFill="1" applyBorder="1">
      <alignment vertical="center"/>
    </xf>
    <xf numFmtId="0" fontId="16" fillId="0" borderId="10" xfId="0" applyFont="1" applyFill="1" applyBorder="1">
      <alignment vertical="center"/>
    </xf>
    <xf numFmtId="0" fontId="10" fillId="0" borderId="89" xfId="0" applyFont="1" applyBorder="1" applyAlignment="1">
      <alignment horizontal="left" vertical="center"/>
    </xf>
    <xf numFmtId="0" fontId="10" fillId="0" borderId="113" xfId="0" applyFont="1" applyBorder="1" applyAlignment="1">
      <alignment horizontal="left" vertical="center"/>
    </xf>
    <xf numFmtId="0" fontId="6" fillId="10" borderId="112" xfId="0" applyFont="1" applyFill="1" applyBorder="1" applyAlignment="1">
      <alignment horizontal="left" vertical="center" wrapText="1"/>
    </xf>
    <xf numFmtId="0" fontId="6" fillId="10" borderId="89" xfId="0" applyFont="1" applyFill="1" applyBorder="1" applyAlignment="1">
      <alignment horizontal="left" vertical="center" wrapText="1"/>
    </xf>
  </cellXfs>
  <cellStyles count="4">
    <cellStyle name="Comma [0]" xfId="3" builtinId="6"/>
    <cellStyle name="Currency [0]" xfId="2" builtinId="7"/>
    <cellStyle name="Hyperlink" xfId="1" builtinId="8"/>
    <cellStyle name="Normal" xfId="0" builtinId="0"/>
  </cellStyles>
  <dxfs count="0"/>
  <tableStyles count="0" defaultTableStyle="TableStyleMedium2" defaultPivotStyle="PivotStyleLight16"/>
  <colors>
    <mruColors>
      <color rgb="FFFFFCE5"/>
      <color rgb="FFFF00FF"/>
      <color rgb="FF0000FF"/>
      <color rgb="FFFFFFFF"/>
      <color rgb="FFFFFFCC"/>
      <color rgb="FFFFFFEF"/>
      <color rgb="FFFFFFE0"/>
      <color rgb="FFFFFFE6"/>
      <color rgb="FFFFFF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3</xdr:col>
      <xdr:colOff>571500</xdr:colOff>
      <xdr:row>28</xdr:row>
      <xdr:rowOff>0</xdr:rowOff>
    </xdr:from>
    <xdr:to>
      <xdr:col>3</xdr:col>
      <xdr:colOff>571500</xdr:colOff>
      <xdr:row>28</xdr:row>
      <xdr:rowOff>0</xdr:rowOff>
    </xdr:to>
    <xdr:sp macro="" textlink="">
      <xdr:nvSpPr>
        <xdr:cNvPr id="2" name="Line 1">
          <a:extLst>
            <a:ext uri="{FF2B5EF4-FFF2-40B4-BE49-F238E27FC236}">
              <a16:creationId xmlns="" xmlns:a16="http://schemas.microsoft.com/office/drawing/2014/main" id="{00000000-0008-0000-0100-000002000000}"/>
            </a:ext>
          </a:extLst>
        </xdr:cNvPr>
        <xdr:cNvSpPr>
          <a:spLocks noChangeShapeType="1"/>
        </xdr:cNvSpPr>
      </xdr:nvSpPr>
      <xdr:spPr bwMode="auto">
        <a:xfrm>
          <a:off x="1600200" y="1139190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571500</xdr:colOff>
      <xdr:row>39</xdr:row>
      <xdr:rowOff>0</xdr:rowOff>
    </xdr:from>
    <xdr:to>
      <xdr:col>2</xdr:col>
      <xdr:colOff>571500</xdr:colOff>
      <xdr:row>39</xdr:row>
      <xdr:rowOff>0</xdr:rowOff>
    </xdr:to>
    <xdr:sp macro="" textlink="">
      <xdr:nvSpPr>
        <xdr:cNvPr id="2" name="Line 1">
          <a:extLst>
            <a:ext uri="{FF2B5EF4-FFF2-40B4-BE49-F238E27FC236}">
              <a16:creationId xmlns="" xmlns:a16="http://schemas.microsoft.com/office/drawing/2014/main" id="{00000000-0008-0000-0200-000002000000}"/>
            </a:ext>
          </a:extLst>
        </xdr:cNvPr>
        <xdr:cNvSpPr>
          <a:spLocks noChangeShapeType="1"/>
        </xdr:cNvSpPr>
      </xdr:nvSpPr>
      <xdr:spPr bwMode="auto">
        <a:xfrm>
          <a:off x="895350" y="9191625"/>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2</xdr:col>
      <xdr:colOff>571500</xdr:colOff>
      <xdr:row>45</xdr:row>
      <xdr:rowOff>0</xdr:rowOff>
    </xdr:from>
    <xdr:to>
      <xdr:col>2</xdr:col>
      <xdr:colOff>571500</xdr:colOff>
      <xdr:row>45</xdr:row>
      <xdr:rowOff>0</xdr:rowOff>
    </xdr:to>
    <xdr:sp macro="" textlink="">
      <xdr:nvSpPr>
        <xdr:cNvPr id="3" name="Line 2">
          <a:extLst>
            <a:ext uri="{FF2B5EF4-FFF2-40B4-BE49-F238E27FC236}">
              <a16:creationId xmlns="" xmlns:a16="http://schemas.microsoft.com/office/drawing/2014/main" id="{00000000-0008-0000-0200-000003000000}"/>
            </a:ext>
          </a:extLst>
        </xdr:cNvPr>
        <xdr:cNvSpPr>
          <a:spLocks noChangeShapeType="1"/>
        </xdr:cNvSpPr>
      </xdr:nvSpPr>
      <xdr:spPr bwMode="auto">
        <a:xfrm>
          <a:off x="895350" y="10182225"/>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2</xdr:col>
      <xdr:colOff>571500</xdr:colOff>
      <xdr:row>36</xdr:row>
      <xdr:rowOff>0</xdr:rowOff>
    </xdr:from>
    <xdr:to>
      <xdr:col>2</xdr:col>
      <xdr:colOff>504825</xdr:colOff>
      <xdr:row>36</xdr:row>
      <xdr:rowOff>0</xdr:rowOff>
    </xdr:to>
    <xdr:sp macro="" textlink="">
      <xdr:nvSpPr>
        <xdr:cNvPr id="4" name="Line 3">
          <a:extLst>
            <a:ext uri="{FF2B5EF4-FFF2-40B4-BE49-F238E27FC236}">
              <a16:creationId xmlns="" xmlns:a16="http://schemas.microsoft.com/office/drawing/2014/main" id="{00000000-0008-0000-0200-000004000000}"/>
            </a:ext>
          </a:extLst>
        </xdr:cNvPr>
        <xdr:cNvSpPr>
          <a:spLocks noChangeShapeType="1"/>
        </xdr:cNvSpPr>
      </xdr:nvSpPr>
      <xdr:spPr bwMode="auto">
        <a:xfrm>
          <a:off x="895350" y="8467725"/>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571500</xdr:colOff>
      <xdr:row>41</xdr:row>
      <xdr:rowOff>0</xdr:rowOff>
    </xdr:from>
    <xdr:to>
      <xdr:col>4</xdr:col>
      <xdr:colOff>571500</xdr:colOff>
      <xdr:row>41</xdr:row>
      <xdr:rowOff>0</xdr:rowOff>
    </xdr:to>
    <xdr:sp macro="" textlink="">
      <xdr:nvSpPr>
        <xdr:cNvPr id="5" name="Line 1">
          <a:extLst>
            <a:ext uri="{FF2B5EF4-FFF2-40B4-BE49-F238E27FC236}">
              <a16:creationId xmlns="" xmlns:a16="http://schemas.microsoft.com/office/drawing/2014/main" id="{00000000-0008-0000-0200-000005000000}"/>
            </a:ext>
          </a:extLst>
        </xdr:cNvPr>
        <xdr:cNvSpPr>
          <a:spLocks noChangeShapeType="1"/>
        </xdr:cNvSpPr>
      </xdr:nvSpPr>
      <xdr:spPr bwMode="auto">
        <a:xfrm>
          <a:off x="1628775" y="9572625"/>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571500</xdr:colOff>
      <xdr:row>47</xdr:row>
      <xdr:rowOff>0</xdr:rowOff>
    </xdr:from>
    <xdr:to>
      <xdr:col>4</xdr:col>
      <xdr:colOff>571500</xdr:colOff>
      <xdr:row>47</xdr:row>
      <xdr:rowOff>0</xdr:rowOff>
    </xdr:to>
    <xdr:sp macro="" textlink="">
      <xdr:nvSpPr>
        <xdr:cNvPr id="6" name="Line 2">
          <a:extLst>
            <a:ext uri="{FF2B5EF4-FFF2-40B4-BE49-F238E27FC236}">
              <a16:creationId xmlns="" xmlns:a16="http://schemas.microsoft.com/office/drawing/2014/main" id="{00000000-0008-0000-0200-000006000000}"/>
            </a:ext>
          </a:extLst>
        </xdr:cNvPr>
        <xdr:cNvSpPr>
          <a:spLocks noChangeShapeType="1"/>
        </xdr:cNvSpPr>
      </xdr:nvSpPr>
      <xdr:spPr bwMode="auto">
        <a:xfrm>
          <a:off x="1628775" y="10506075"/>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571500</xdr:colOff>
      <xdr:row>39</xdr:row>
      <xdr:rowOff>0</xdr:rowOff>
    </xdr:from>
    <xdr:to>
      <xdr:col>4</xdr:col>
      <xdr:colOff>504825</xdr:colOff>
      <xdr:row>39</xdr:row>
      <xdr:rowOff>0</xdr:rowOff>
    </xdr:to>
    <xdr:sp macro="" textlink="">
      <xdr:nvSpPr>
        <xdr:cNvPr id="7" name="Line 3">
          <a:extLst>
            <a:ext uri="{FF2B5EF4-FFF2-40B4-BE49-F238E27FC236}">
              <a16:creationId xmlns="" xmlns:a16="http://schemas.microsoft.com/office/drawing/2014/main" id="{00000000-0008-0000-0200-000007000000}"/>
            </a:ext>
          </a:extLst>
        </xdr:cNvPr>
        <xdr:cNvSpPr>
          <a:spLocks noChangeShapeType="1"/>
        </xdr:cNvSpPr>
      </xdr:nvSpPr>
      <xdr:spPr bwMode="auto">
        <a:xfrm>
          <a:off x="1628775" y="9191625"/>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52168</xdr:colOff>
      <xdr:row>1</xdr:row>
      <xdr:rowOff>22410</xdr:rowOff>
    </xdr:from>
    <xdr:ext cx="1502211" cy="2084295"/>
    <xdr:sp macro="" textlink="">
      <xdr:nvSpPr>
        <xdr:cNvPr id="2" name="テキスト ボックス 1">
          <a:extLst>
            <a:ext uri="{FF2B5EF4-FFF2-40B4-BE49-F238E27FC236}">
              <a16:creationId xmlns="" xmlns:a16="http://schemas.microsoft.com/office/drawing/2014/main" id="{00000000-0008-0000-0300-000002000000}"/>
            </a:ext>
          </a:extLst>
        </xdr:cNvPr>
        <xdr:cNvSpPr txBox="1"/>
      </xdr:nvSpPr>
      <xdr:spPr>
        <a:xfrm>
          <a:off x="7265768" y="30877"/>
          <a:ext cx="1502211" cy="2084295"/>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050">
              <a:solidFill>
                <a:sysClr val="windowText" lastClr="000000"/>
              </a:solidFill>
              <a:latin typeface="Arial" panose="020B0604020202020204" pitchFamily="34" charset="0"/>
              <a:cs typeface="Arial" panose="020B0604020202020204" pitchFamily="34" charset="0"/>
            </a:rPr>
            <a:t>(Please attach a photograph of your face HERE.)</a:t>
          </a:r>
          <a:endParaRPr kumimoji="1" lang="ja-JP" altLang="en-US" sz="1050">
            <a:solidFill>
              <a:sysClr val="windowText" lastClr="000000"/>
            </a:solidFill>
            <a:latin typeface="Arial" panose="020B0604020202020204" pitchFamily="34" charset="0"/>
            <a:cs typeface="Arial" panose="020B0604020202020204" pitchFamily="34" charset="0"/>
          </a:endParaRPr>
        </a:p>
      </xdr:txBody>
    </xdr:sp>
    <xdr:clientData/>
  </xdr:oneCellAnchor>
  <xdr:oneCellAnchor>
    <xdr:from>
      <xdr:col>45</xdr:col>
      <xdr:colOff>287867</xdr:colOff>
      <xdr:row>9</xdr:row>
      <xdr:rowOff>16932</xdr:rowOff>
    </xdr:from>
    <xdr:ext cx="5740400" cy="2923493"/>
    <xdr:sp macro="" textlink="">
      <xdr:nvSpPr>
        <xdr:cNvPr id="3" name="テキスト ボックス 2">
          <a:extLst>
            <a:ext uri="{FF2B5EF4-FFF2-40B4-BE49-F238E27FC236}">
              <a16:creationId xmlns="" xmlns:a16="http://schemas.microsoft.com/office/drawing/2014/main" id="{00000000-0008-0000-0300-000003000000}"/>
            </a:ext>
          </a:extLst>
        </xdr:cNvPr>
        <xdr:cNvSpPr txBox="1"/>
      </xdr:nvSpPr>
      <xdr:spPr>
        <a:xfrm>
          <a:off x="9448800" y="2616199"/>
          <a:ext cx="5740400" cy="292349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3200">
              <a:latin typeface="Arial" panose="020B0604020202020204" pitchFamily="34" charset="0"/>
              <a:ea typeface="Arial Unicode MS" panose="020B0604020202020204" pitchFamily="50" charset="-128"/>
              <a:cs typeface="Arial" panose="020B0604020202020204" pitchFamily="34" charset="0"/>
            </a:rPr>
            <a:t>If you do not have a valid passport, please attach a copy of your old passport or identification card to make sure that the spelling of your name and birthday is correct.</a:t>
          </a:r>
          <a:endParaRPr kumimoji="1" lang="ja-JP" altLang="en-US" sz="3200">
            <a:latin typeface="Arial" panose="020B0604020202020204" pitchFamily="34" charset="0"/>
            <a:ea typeface="Arial Unicode MS" panose="020B0604020202020204" pitchFamily="50" charset="-128"/>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571500</xdr:colOff>
      <xdr:row>0</xdr:row>
      <xdr:rowOff>0</xdr:rowOff>
    </xdr:from>
    <xdr:to>
      <xdr:col>3</xdr:col>
      <xdr:colOff>504825</xdr:colOff>
      <xdr:row>0</xdr:row>
      <xdr:rowOff>0</xdr:rowOff>
    </xdr:to>
    <xdr:sp macro="" textlink="">
      <xdr:nvSpPr>
        <xdr:cNvPr id="2" name="Line 9">
          <a:extLst>
            <a:ext uri="{FF2B5EF4-FFF2-40B4-BE49-F238E27FC236}">
              <a16:creationId xmlns="" xmlns:a16="http://schemas.microsoft.com/office/drawing/2014/main" id="{00000000-0008-0000-0700-000002000000}"/>
            </a:ext>
          </a:extLst>
        </xdr:cNvPr>
        <xdr:cNvSpPr>
          <a:spLocks noChangeShapeType="1"/>
        </xdr:cNvSpPr>
      </xdr:nvSpPr>
      <xdr:spPr bwMode="auto">
        <a:xfrm>
          <a:off x="1341120" y="0"/>
          <a:ext cx="1905"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oneCellAnchor>
    <xdr:from>
      <xdr:col>20</xdr:col>
      <xdr:colOff>95250</xdr:colOff>
      <xdr:row>12</xdr:row>
      <xdr:rowOff>38100</xdr:rowOff>
    </xdr:from>
    <xdr:ext cx="4591050" cy="1979773"/>
    <xdr:sp macro="" textlink="">
      <xdr:nvSpPr>
        <xdr:cNvPr id="3" name="テキスト ボックス 2">
          <a:extLst>
            <a:ext uri="{FF2B5EF4-FFF2-40B4-BE49-F238E27FC236}">
              <a16:creationId xmlns="" xmlns:a16="http://schemas.microsoft.com/office/drawing/2014/main" id="{00000000-0008-0000-0700-000003000000}"/>
            </a:ext>
          </a:extLst>
        </xdr:cNvPr>
        <xdr:cNvSpPr txBox="1"/>
      </xdr:nvSpPr>
      <xdr:spPr>
        <a:xfrm>
          <a:off x="7696200" y="2019300"/>
          <a:ext cx="4591050" cy="197977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3200">
              <a:latin typeface="Arial" panose="020B0604020202020204" pitchFamily="34" charset="0"/>
              <a:ea typeface="Arial Unicode MS" panose="020B0604020202020204" pitchFamily="50" charset="-128"/>
              <a:cs typeface="Arial" panose="020B0604020202020204" pitchFamily="34" charset="0"/>
            </a:rPr>
            <a:t>If applying for an online training course, PART 4 and PART 5 are not required.</a:t>
          </a:r>
          <a:endParaRPr kumimoji="1" lang="ja-JP" altLang="en-US" sz="3200">
            <a:latin typeface="Arial" panose="020B0604020202020204" pitchFamily="34" charset="0"/>
            <a:ea typeface="Arial Unicode MS" panose="020B0604020202020204" pitchFamily="50" charset="-128"/>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xdr:col>
      <xdr:colOff>142875</xdr:colOff>
      <xdr:row>25</xdr:row>
      <xdr:rowOff>38100</xdr:rowOff>
    </xdr:from>
    <xdr:ext cx="4591050" cy="1979773"/>
    <xdr:sp macro="" textlink="">
      <xdr:nvSpPr>
        <xdr:cNvPr id="2" name="テキスト ボックス 1">
          <a:extLst>
            <a:ext uri="{FF2B5EF4-FFF2-40B4-BE49-F238E27FC236}">
              <a16:creationId xmlns="" xmlns:a16="http://schemas.microsoft.com/office/drawing/2014/main" id="{00000000-0008-0000-0800-000002000000}"/>
            </a:ext>
          </a:extLst>
        </xdr:cNvPr>
        <xdr:cNvSpPr txBox="1"/>
      </xdr:nvSpPr>
      <xdr:spPr>
        <a:xfrm>
          <a:off x="7820025" y="4667250"/>
          <a:ext cx="4591050" cy="197977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3200">
              <a:latin typeface="Arial" panose="020B0604020202020204" pitchFamily="34" charset="0"/>
              <a:ea typeface="Arial Unicode MS" panose="020B0604020202020204" pitchFamily="50" charset="-128"/>
              <a:cs typeface="Arial" panose="020B0604020202020204" pitchFamily="34" charset="0"/>
            </a:rPr>
            <a:t>If applying for an online training course, PART 4 and PART 5 are not required.</a:t>
          </a:r>
          <a:endParaRPr kumimoji="1" lang="ja-JP" altLang="en-US" sz="3200">
            <a:latin typeface="Arial" panose="020B0604020202020204" pitchFamily="34" charset="0"/>
            <a:ea typeface="Arial Unicode MS" panose="020B0604020202020204" pitchFamily="50" charset="-128"/>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571500</xdr:colOff>
      <xdr:row>0</xdr:row>
      <xdr:rowOff>0</xdr:rowOff>
    </xdr:from>
    <xdr:to>
      <xdr:col>3</xdr:col>
      <xdr:colOff>114300</xdr:colOff>
      <xdr:row>0</xdr:row>
      <xdr:rowOff>0</xdr:rowOff>
    </xdr:to>
    <xdr:sp macro="" textlink="">
      <xdr:nvSpPr>
        <xdr:cNvPr id="2" name="Line 9">
          <a:extLst>
            <a:ext uri="{FF2B5EF4-FFF2-40B4-BE49-F238E27FC236}">
              <a16:creationId xmlns="" xmlns:a16="http://schemas.microsoft.com/office/drawing/2014/main" id="{00000000-0008-0000-0900-000002000000}"/>
            </a:ext>
          </a:extLst>
        </xdr:cNvPr>
        <xdr:cNvSpPr>
          <a:spLocks noChangeShapeType="1"/>
        </xdr:cNvSpPr>
      </xdr:nvSpPr>
      <xdr:spPr bwMode="auto">
        <a:xfrm>
          <a:off x="1295400" y="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2</xdr:col>
      <xdr:colOff>19050</xdr:colOff>
      <xdr:row>0</xdr:row>
      <xdr:rowOff>0</xdr:rowOff>
    </xdr:from>
    <xdr:to>
      <xdr:col>2</xdr:col>
      <xdr:colOff>19050</xdr:colOff>
      <xdr:row>0</xdr:row>
      <xdr:rowOff>0</xdr:rowOff>
    </xdr:to>
    <xdr:sp macro="" textlink="">
      <xdr:nvSpPr>
        <xdr:cNvPr id="3" name="Line 24">
          <a:extLst>
            <a:ext uri="{FF2B5EF4-FFF2-40B4-BE49-F238E27FC236}">
              <a16:creationId xmlns="" xmlns:a16="http://schemas.microsoft.com/office/drawing/2014/main" id="{00000000-0008-0000-0900-000003000000}"/>
            </a:ext>
          </a:extLst>
        </xdr:cNvPr>
        <xdr:cNvSpPr>
          <a:spLocks noChangeShapeType="1"/>
        </xdr:cNvSpPr>
      </xdr:nvSpPr>
      <xdr:spPr bwMode="auto">
        <a:xfrm>
          <a:off x="504825" y="0"/>
          <a:ext cx="0" cy="0"/>
        </a:xfrm>
        <a:prstGeom prst="line">
          <a:avLst/>
        </a:prstGeom>
        <a:noFill/>
        <a:ln w="19050">
          <a:solidFill>
            <a:srgbClr val="000000"/>
          </a:solidFill>
          <a:round/>
          <a:headEnd/>
          <a:tailEnd/>
        </a:ln>
        <a:effectLst/>
        <a:extLst>
          <a:ext uri="{909E8E84-426E-40DD-AFC4-6F175D3DCCD1}">
            <a14:hiddenFill xmlns:a14="http://schemas.microsoft.com/office/drawing/2010/main" xmlns="">
              <a:noFill/>
            </a14:hiddenFill>
          </a:ext>
          <a:ext uri="{AF507438-7753-43E0-B8FC-AC1667EBCBE1}">
            <a14:hiddenEffects xmlns:a14="http://schemas.microsoft.com/office/drawing/2010/main" xmlns="">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49090</xdr:colOff>
      <xdr:row>10</xdr:row>
      <xdr:rowOff>14655</xdr:rowOff>
    </xdr:from>
    <xdr:to>
      <xdr:col>27</xdr:col>
      <xdr:colOff>82793</xdr:colOff>
      <xdr:row>10</xdr:row>
      <xdr:rowOff>136281</xdr:rowOff>
    </xdr:to>
    <xdr:pic>
      <xdr:nvPicPr>
        <xdr:cNvPr id="2" name="図 1" descr="to contact">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166821" y="1604597"/>
          <a:ext cx="1374530" cy="1216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32</xdr:col>
      <xdr:colOff>8794</xdr:colOff>
      <xdr:row>8</xdr:row>
      <xdr:rowOff>2198</xdr:rowOff>
    </xdr:from>
    <xdr:ext cx="1141534" cy="649898"/>
    <xdr:sp macro="" textlink="">
      <xdr:nvSpPr>
        <xdr:cNvPr id="3" name="テキスト ボックス 2">
          <a:extLst>
            <a:ext uri="{FF2B5EF4-FFF2-40B4-BE49-F238E27FC236}">
              <a16:creationId xmlns="" xmlns:a16="http://schemas.microsoft.com/office/drawing/2014/main" id="{00000000-0008-0000-0A00-000003000000}"/>
            </a:ext>
          </a:extLst>
        </xdr:cNvPr>
        <xdr:cNvSpPr txBox="1"/>
      </xdr:nvSpPr>
      <xdr:spPr>
        <a:xfrm>
          <a:off x="5694486" y="1247775"/>
          <a:ext cx="1141534" cy="64989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b="1" i="1">
              <a:solidFill>
                <a:srgbClr val="FF0000"/>
              </a:solidFill>
            </a:rPr>
            <a:t>Please do not send the application documents to this e-mail account.</a:t>
          </a:r>
          <a:endParaRPr kumimoji="1" lang="ja-JP" altLang="en-US" sz="900" b="1" i="1">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srfl011\&#29987;&#26989;&#22269;&#38555;&#21270;&#12452;&#12531;&#12501;&#12521;G\Users\yuka.mori\Desktop\&#25913;&#35330;&#22806;&#360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
      <sheetName val="Part1 Representative"/>
      <sheetName val="Part 2-1（新）"/>
      <sheetName val="Part 2-2"/>
      <sheetName val="Part 2-3"/>
      <sheetName val="Part 3 Medical Check Sheet"/>
      <sheetName val="Part 4 PreTraining Report"/>
      <sheetName val="Part 5 Consent Form"/>
      <sheetName val="入力シート"/>
    </sheetNames>
    <sheetDataSet>
      <sheetData sheetId="0"/>
      <sheetData sheetId="1"/>
      <sheetData sheetId="2"/>
      <sheetData sheetId="3"/>
      <sheetData sheetId="4"/>
      <sheetData sheetId="5"/>
      <sheetData sheetId="6"/>
      <sheetData sheetId="7"/>
      <sheetData sheetId="8">
        <row r="16">
          <cell r="A16">
            <v>1</v>
          </cell>
          <cell r="B16">
            <v>0</v>
          </cell>
          <cell r="C16" t="str">
            <v>国</v>
          </cell>
        </row>
        <row r="17">
          <cell r="A17">
            <v>2</v>
          </cell>
          <cell r="B17">
            <v>0</v>
          </cell>
          <cell r="C17" t="str">
            <v>居住地</v>
          </cell>
        </row>
        <row r="18">
          <cell r="A18">
            <v>3</v>
          </cell>
          <cell r="B18">
            <v>0</v>
          </cell>
          <cell r="C18" t="str">
            <v>国籍</v>
          </cell>
        </row>
        <row r="19">
          <cell r="A19">
            <v>4</v>
          </cell>
          <cell r="B19">
            <v>0</v>
          </cell>
          <cell r="C19" t="str">
            <v>性別</v>
          </cell>
        </row>
        <row r="20">
          <cell r="A20">
            <v>5</v>
          </cell>
          <cell r="B20">
            <v>0</v>
          </cell>
          <cell r="C20" t="str">
            <v>氏名（First Name)</v>
          </cell>
        </row>
        <row r="21">
          <cell r="A21">
            <v>6</v>
          </cell>
          <cell r="B21">
            <v>0</v>
          </cell>
          <cell r="C21" t="str">
            <v>氏名（Middle)</v>
          </cell>
        </row>
        <row r="22">
          <cell r="A22">
            <v>7</v>
          </cell>
          <cell r="B22">
            <v>0</v>
          </cell>
          <cell r="C22" t="str">
            <v>氏名（Family)</v>
          </cell>
        </row>
        <row r="23">
          <cell r="A23">
            <v>8</v>
          </cell>
          <cell r="B23">
            <v>0</v>
          </cell>
          <cell r="C23" t="str">
            <v>生年月日（年）</v>
          </cell>
        </row>
        <row r="24">
          <cell r="A24">
            <v>9</v>
          </cell>
          <cell r="B24">
            <v>0</v>
          </cell>
          <cell r="C24" t="str">
            <v>生年月日（月）</v>
          </cell>
        </row>
        <row r="25">
          <cell r="A25">
            <v>10</v>
          </cell>
          <cell r="B25">
            <v>0</v>
          </cell>
          <cell r="C25" t="str">
            <v>生年月日（日）</v>
          </cell>
        </row>
        <row r="26">
          <cell r="A26">
            <v>11</v>
          </cell>
          <cell r="B26">
            <v>0</v>
          </cell>
          <cell r="C26" t="str">
            <v>住所</v>
          </cell>
        </row>
        <row r="27">
          <cell r="A27">
            <v>12</v>
          </cell>
          <cell r="B27">
            <v>0</v>
          </cell>
          <cell r="C27" t="str">
            <v>電話</v>
          </cell>
        </row>
        <row r="28">
          <cell r="A28">
            <v>13</v>
          </cell>
          <cell r="B28">
            <v>0</v>
          </cell>
          <cell r="C28" t="str">
            <v>勤務先</v>
          </cell>
        </row>
        <row r="29">
          <cell r="A29">
            <v>14</v>
          </cell>
          <cell r="B29">
            <v>0</v>
          </cell>
          <cell r="C29" t="str">
            <v>勤務先住所</v>
          </cell>
        </row>
        <row r="30">
          <cell r="A30">
            <v>15</v>
          </cell>
          <cell r="B30">
            <v>0</v>
          </cell>
          <cell r="C30" t="str">
            <v>勤務先電話</v>
          </cell>
        </row>
        <row r="31">
          <cell r="A31">
            <v>16</v>
          </cell>
          <cell r="B31">
            <v>0</v>
          </cell>
          <cell r="C31" t="str">
            <v>勤務先Fax</v>
          </cell>
        </row>
        <row r="32">
          <cell r="A32">
            <v>17</v>
          </cell>
          <cell r="B32">
            <v>0</v>
          </cell>
          <cell r="C32" t="str">
            <v>Mail(個人)</v>
          </cell>
        </row>
        <row r="33">
          <cell r="A33">
            <v>18</v>
          </cell>
          <cell r="B33">
            <v>0</v>
          </cell>
          <cell r="C33" t="str">
            <v>Mail(会社)</v>
          </cell>
        </row>
        <row r="34">
          <cell r="A34">
            <v>21</v>
          </cell>
          <cell r="B34">
            <v>0</v>
          </cell>
          <cell r="C34" t="str">
            <v>宗教</v>
          </cell>
        </row>
        <row r="35">
          <cell r="A35">
            <v>22</v>
          </cell>
          <cell r="B35">
            <v>0</v>
          </cell>
          <cell r="C35" t="str">
            <v>従業員数</v>
          </cell>
        </row>
        <row r="36">
          <cell r="A36">
            <v>23</v>
          </cell>
          <cell r="B36">
            <v>0</v>
          </cell>
          <cell r="C36" t="str">
            <v>設立</v>
          </cell>
        </row>
        <row r="37">
          <cell r="A37">
            <v>26</v>
          </cell>
          <cell r="B37">
            <v>0</v>
          </cell>
          <cell r="C37" t="str">
            <v>日系</v>
          </cell>
        </row>
        <row r="38">
          <cell r="A38">
            <v>27</v>
          </cell>
          <cell r="B38" t="e">
            <v>#REF!</v>
          </cell>
          <cell r="C38" t="str">
            <v>資本金</v>
          </cell>
        </row>
        <row r="39">
          <cell r="A39">
            <v>34</v>
          </cell>
          <cell r="B39">
            <v>0</v>
          </cell>
          <cell r="C39" t="str">
            <v>空港</v>
          </cell>
        </row>
        <row r="40">
          <cell r="A40">
            <v>35</v>
          </cell>
          <cell r="B40">
            <v>0</v>
          </cell>
          <cell r="C40" t="str">
            <v>喫煙</v>
          </cell>
        </row>
        <row r="41">
          <cell r="A41">
            <v>19</v>
          </cell>
          <cell r="B41">
            <v>0</v>
          </cell>
          <cell r="C41" t="str">
            <v>職位</v>
          </cell>
        </row>
        <row r="42">
          <cell r="A42">
            <v>20</v>
          </cell>
          <cell r="B42">
            <v>91</v>
          </cell>
          <cell r="C42" t="str">
            <v>職位番号</v>
          </cell>
        </row>
        <row r="43">
          <cell r="A43">
            <v>24</v>
          </cell>
          <cell r="B43">
            <v>0</v>
          </cell>
          <cell r="C43" t="str">
            <v>組織形態</v>
          </cell>
        </row>
        <row r="44">
          <cell r="A44">
            <v>25</v>
          </cell>
          <cell r="B44" t="str">
            <v>民</v>
          </cell>
          <cell r="C44" t="str">
            <v>民/官</v>
          </cell>
        </row>
        <row r="45">
          <cell r="A45">
            <v>28</v>
          </cell>
          <cell r="B45" t="e">
            <v>#N/A</v>
          </cell>
          <cell r="C45" t="str">
            <v>学歴</v>
          </cell>
        </row>
        <row r="46">
          <cell r="A46">
            <v>29</v>
          </cell>
          <cell r="B46" t="e">
            <v>#N/A</v>
          </cell>
          <cell r="C46" t="str">
            <v>卒業年度</v>
          </cell>
        </row>
        <row r="47">
          <cell r="A47">
            <v>30</v>
          </cell>
          <cell r="B47" t="str">
            <v>Check</v>
          </cell>
          <cell r="C47" t="str">
            <v>在籍年数</v>
          </cell>
        </row>
        <row r="48">
          <cell r="A48">
            <v>31</v>
          </cell>
          <cell r="B48">
            <v>2016</v>
          </cell>
          <cell r="C48" t="str">
            <v>職歴</v>
          </cell>
        </row>
        <row r="49">
          <cell r="A49">
            <v>32</v>
          </cell>
          <cell r="B49">
            <v>0</v>
          </cell>
          <cell r="C49" t="str">
            <v>英語力</v>
          </cell>
        </row>
        <row r="50">
          <cell r="A50">
            <v>33</v>
          </cell>
          <cell r="B50">
            <v>0</v>
          </cell>
          <cell r="C50" t="str">
            <v>過去研修</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CP3"/>
  <sheetViews>
    <sheetView topLeftCell="AC1" workbookViewId="0">
      <selection activeCell="AR5" sqref="AR5"/>
    </sheetView>
  </sheetViews>
  <sheetFormatPr defaultColWidth="8.75" defaultRowHeight="13.5"/>
  <cols>
    <col min="2" max="2" width="40.625" bestFit="1" customWidth="1"/>
    <col min="3" max="3" width="16.5" bestFit="1" customWidth="1"/>
    <col min="4" max="4" width="7.625" bestFit="1" customWidth="1"/>
  </cols>
  <sheetData>
    <row r="1" spans="1:94">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row>
    <row r="2" spans="1:94" ht="40.5">
      <c r="A2" s="36" t="s">
        <v>411</v>
      </c>
      <c r="B2" s="339" t="s">
        <v>412</v>
      </c>
      <c r="C2" s="340" t="s">
        <v>413</v>
      </c>
      <c r="D2" s="340" t="s">
        <v>414</v>
      </c>
      <c r="E2" s="37" t="s">
        <v>415</v>
      </c>
      <c r="F2" s="341" t="s">
        <v>416</v>
      </c>
      <c r="G2" s="342" t="s">
        <v>417</v>
      </c>
      <c r="H2" s="36" t="s">
        <v>418</v>
      </c>
      <c r="I2" s="36" t="s">
        <v>419</v>
      </c>
      <c r="J2" s="36" t="s">
        <v>420</v>
      </c>
      <c r="K2" s="37" t="s">
        <v>421</v>
      </c>
      <c r="L2" s="341" t="s">
        <v>422</v>
      </c>
      <c r="M2" s="341" t="s">
        <v>423</v>
      </c>
      <c r="N2" s="37" t="s">
        <v>424</v>
      </c>
      <c r="O2" s="341" t="s">
        <v>425</v>
      </c>
      <c r="P2" s="340" t="s">
        <v>426</v>
      </c>
      <c r="Q2" s="36" t="s">
        <v>427</v>
      </c>
      <c r="R2" s="37" t="s">
        <v>428</v>
      </c>
      <c r="S2" s="37" t="s">
        <v>429</v>
      </c>
      <c r="T2" s="37" t="s">
        <v>430</v>
      </c>
      <c r="U2" s="37" t="s">
        <v>452</v>
      </c>
      <c r="V2" s="343" t="s">
        <v>453</v>
      </c>
      <c r="W2" s="37" t="s">
        <v>468</v>
      </c>
      <c r="X2" s="343" t="s">
        <v>431</v>
      </c>
      <c r="Y2" s="343" t="s">
        <v>432</v>
      </c>
      <c r="Z2" s="37" t="s">
        <v>551</v>
      </c>
      <c r="AA2" s="37" t="s">
        <v>552</v>
      </c>
      <c r="AB2" s="343" t="s">
        <v>553</v>
      </c>
      <c r="AC2" s="343" t="s">
        <v>554</v>
      </c>
      <c r="AD2" s="37" t="s">
        <v>555</v>
      </c>
      <c r="AE2" s="37" t="s">
        <v>556</v>
      </c>
      <c r="AF2" s="343" t="s">
        <v>557</v>
      </c>
      <c r="AG2" s="37" t="s">
        <v>558</v>
      </c>
      <c r="AH2" s="37" t="s">
        <v>559</v>
      </c>
      <c r="AI2" s="37" t="s">
        <v>560</v>
      </c>
      <c r="AJ2" s="37" t="s">
        <v>561</v>
      </c>
      <c r="AK2" s="37" t="s">
        <v>562</v>
      </c>
      <c r="AL2" s="37" t="s">
        <v>563</v>
      </c>
      <c r="AM2" s="37" t="s">
        <v>564</v>
      </c>
      <c r="AN2" s="37" t="s">
        <v>565</v>
      </c>
      <c r="AO2" s="451" t="s">
        <v>566</v>
      </c>
      <c r="AP2" s="451" t="s">
        <v>567</v>
      </c>
      <c r="AQ2" s="451" t="s">
        <v>568</v>
      </c>
      <c r="AR2" s="451" t="s">
        <v>569</v>
      </c>
      <c r="AZ2" s="344"/>
      <c r="BJ2" s="345"/>
      <c r="BK2" s="345"/>
      <c r="BP2" s="344"/>
      <c r="BQ2" s="345"/>
      <c r="BR2" s="345"/>
      <c r="CB2" s="344"/>
      <c r="CC2" s="345"/>
      <c r="CD2" s="345"/>
      <c r="CN2" s="344"/>
      <c r="CO2" s="345"/>
      <c r="CP2" s="345"/>
    </row>
    <row r="3" spans="1:94">
      <c r="A3" t="e">
        <f>#REF!</f>
        <v>#REF!</v>
      </c>
      <c r="B3" t="e">
        <f>#REF!</f>
        <v>#REF!</v>
      </c>
      <c r="C3" t="e">
        <f>#REF!</f>
        <v>#REF!</v>
      </c>
      <c r="D3" t="e">
        <f>#REF!</f>
        <v>#REF!</v>
      </c>
      <c r="E3" t="e">
        <f>#REF!</f>
        <v>#REF!</v>
      </c>
      <c r="F3" t="e">
        <f>#REF!</f>
        <v>#REF!</v>
      </c>
      <c r="G3" t="e">
        <f>#REF!</f>
        <v>#REF!</v>
      </c>
      <c r="H3" t="e">
        <f>#REF!</f>
        <v>#REF!</v>
      </c>
      <c r="I3" t="e">
        <f>#REF!</f>
        <v>#REF!</v>
      </c>
      <c r="J3" t="e">
        <f>#REF!</f>
        <v>#REF!</v>
      </c>
      <c r="K3" t="e">
        <f>#REF!</f>
        <v>#REF!</v>
      </c>
      <c r="L3" t="e">
        <f>#REF!</f>
        <v>#REF!</v>
      </c>
      <c r="M3" t="e">
        <f>#REF!</f>
        <v>#REF!</v>
      </c>
      <c r="N3" t="e">
        <f>#REF!</f>
        <v>#REF!</v>
      </c>
      <c r="O3" t="e">
        <f>#REF!</f>
        <v>#REF!</v>
      </c>
      <c r="P3" t="e">
        <f>IF(#REF!="","",#REF!)</f>
        <v>#REF!</v>
      </c>
      <c r="Q3" t="e">
        <f>#REF!</f>
        <v>#REF!</v>
      </c>
      <c r="R3" t="e">
        <f>#REF!</f>
        <v>#REF!</v>
      </c>
      <c r="S3" t="e">
        <f>#REF!</f>
        <v>#REF!</v>
      </c>
      <c r="T3" t="e">
        <f>#REF!</f>
        <v>#REF!</v>
      </c>
      <c r="U3" t="b">
        <f>'Part 2-2 '!V2</f>
        <v>0</v>
      </c>
      <c r="V3" t="str">
        <f>'Part 2-2 '!V4</f>
        <v>民</v>
      </c>
      <c r="W3" t="e">
        <f>IF(#REF!="","",#REF!)</f>
        <v>#REF!</v>
      </c>
      <c r="X3" t="e">
        <f>IF(#REF!="","",#REF!)</f>
        <v>#REF!</v>
      </c>
      <c r="Y3" t="e">
        <f>#REF!</f>
        <v>#REF!</v>
      </c>
      <c r="Z3" t="e">
        <f>#REF!</f>
        <v>#REF!</v>
      </c>
      <c r="AA3" t="e">
        <f>#REF!</f>
        <v>#REF!</v>
      </c>
      <c r="AB3" t="e">
        <f>#REF!</f>
        <v>#REF!</v>
      </c>
      <c r="AC3" t="e">
        <f>#REF!</f>
        <v>#REF!</v>
      </c>
      <c r="AD3" t="e">
        <f>#REF!</f>
        <v>#REF!</v>
      </c>
      <c r="AE3" t="e">
        <f>#REF!</f>
        <v>#REF!</v>
      </c>
      <c r="AF3" t="e">
        <f>#REF!</f>
        <v>#REF!</v>
      </c>
      <c r="AG3" t="e">
        <f>#REF!</f>
        <v>#REF!</v>
      </c>
      <c r="AH3" t="e">
        <f>#REF!</f>
        <v>#REF!</v>
      </c>
      <c r="AI3" t="e">
        <f>#REF!</f>
        <v>#REF!</v>
      </c>
      <c r="AJ3" t="e">
        <f>#REF!</f>
        <v>#REF!</v>
      </c>
      <c r="AK3" t="e">
        <f>#REF!</f>
        <v>#REF!</v>
      </c>
      <c r="AL3" t="e">
        <f>#REF!</f>
        <v>#REF!</v>
      </c>
      <c r="AM3" t="e">
        <f>#REF!</f>
        <v>#REF!</v>
      </c>
      <c r="AN3" t="e">
        <f>#REF!</f>
        <v>#REF!</v>
      </c>
      <c r="AO3" t="e">
        <f>#REF!</f>
        <v>#REF!</v>
      </c>
      <c r="AP3" t="e">
        <f>#REF!</f>
        <v>#REF!</v>
      </c>
      <c r="AQ3" t="e">
        <f>#REF!</f>
        <v>#REF!</v>
      </c>
      <c r="AR3" t="e">
        <f>#REF!</f>
        <v>#REF!</v>
      </c>
    </row>
  </sheetData>
  <phoneticPr fontId="2"/>
  <dataValidations disablePrompts="1" count="3">
    <dataValidation imeMode="off" allowBlank="1" showInputMessage="1" showErrorMessage="1" sqref="Q2 S2:X2"/>
    <dataValidation imeMode="off" allowBlank="1" showInputMessage="1" showErrorMessage="1" prompt="事業内容（日本語）" sqref="R2"/>
    <dataValidation allowBlank="1" showErrorMessage="1" prompt="黄色ﾀｲﾄﾙ部分には列の挿入・入替は&#10;しないでください。" sqref="K2 G2:I2"/>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dimension ref="A1:L84"/>
  <sheetViews>
    <sheetView showGridLines="0" view="pageBreakPreview" zoomScale="90" zoomScaleNormal="115" zoomScaleSheetLayoutView="90" workbookViewId="0">
      <selection activeCell="N21" sqref="N21"/>
    </sheetView>
  </sheetViews>
  <sheetFormatPr defaultColWidth="9" defaultRowHeight="14.25"/>
  <cols>
    <col min="1" max="1" width="2" style="4" customWidth="1"/>
    <col min="2" max="2" width="4.375" style="4" customWidth="1"/>
    <col min="3" max="3" width="9.125" style="4" customWidth="1"/>
    <col min="4" max="4" width="1.5" style="4" customWidth="1"/>
    <col min="5" max="6" width="9.125" style="4" customWidth="1"/>
    <col min="7" max="7" width="12.625" style="4" customWidth="1"/>
    <col min="8" max="8" width="3.625" style="4" customWidth="1"/>
    <col min="9" max="9" width="12.625" style="4" customWidth="1"/>
    <col min="10" max="10" width="3.625" style="4" customWidth="1"/>
    <col min="11" max="11" width="37.875" style="4" customWidth="1"/>
    <col min="12" max="12" width="9.5" style="4" customWidth="1"/>
    <col min="13" max="13" width="9.125" style="4" customWidth="1"/>
    <col min="14" max="16384" width="9" style="4"/>
  </cols>
  <sheetData>
    <row r="1" spans="1:12" ht="20.25">
      <c r="A1" s="26"/>
      <c r="L1" s="289"/>
    </row>
    <row r="2" spans="1:12" ht="38.25" customHeight="1">
      <c r="A2" s="1190" t="s">
        <v>135</v>
      </c>
      <c r="B2" s="1190"/>
      <c r="C2" s="1190"/>
      <c r="D2" s="1190"/>
      <c r="E2" s="1190"/>
      <c r="F2" s="1190"/>
      <c r="G2" s="1190"/>
      <c r="H2" s="1190"/>
      <c r="I2" s="1190"/>
      <c r="J2" s="1190"/>
      <c r="K2" s="1190"/>
    </row>
    <row r="3" spans="1:12" s="5" customFormat="1" ht="12">
      <c r="A3" s="12"/>
      <c r="B3" s="13"/>
      <c r="C3" s="13"/>
      <c r="D3" s="13"/>
      <c r="E3" s="13"/>
      <c r="F3" s="13"/>
      <c r="G3" s="13"/>
      <c r="H3" s="13"/>
      <c r="I3" s="13"/>
      <c r="J3" s="13"/>
      <c r="K3" s="14"/>
    </row>
    <row r="4" spans="1:12" s="5" customFormat="1" ht="13.15" customHeight="1">
      <c r="A4" s="15"/>
      <c r="B4" s="5" t="s">
        <v>136</v>
      </c>
      <c r="K4" s="16"/>
    </row>
    <row r="5" spans="1:12" s="5" customFormat="1" ht="13.15" customHeight="1">
      <c r="A5" s="15"/>
      <c r="B5" s="5" t="s">
        <v>137</v>
      </c>
      <c r="K5" s="16"/>
    </row>
    <row r="6" spans="1:12" s="5" customFormat="1" ht="13.15" customHeight="1">
      <c r="A6" s="15"/>
      <c r="B6" s="5" t="s">
        <v>329</v>
      </c>
      <c r="K6" s="16"/>
    </row>
    <row r="7" spans="1:12" ht="16.5" customHeight="1">
      <c r="A7" s="17"/>
      <c r="K7" s="10"/>
    </row>
    <row r="8" spans="1:12" s="5" customFormat="1" ht="15">
      <c r="A8" s="213"/>
      <c r="B8" s="55" t="s">
        <v>138</v>
      </c>
      <c r="C8" s="55"/>
      <c r="D8" s="55"/>
      <c r="E8" s="55"/>
      <c r="K8" s="16"/>
    </row>
    <row r="9" spans="1:12" s="5" customFormat="1" ht="12">
      <c r="A9" s="15"/>
      <c r="B9" s="55" t="s">
        <v>330</v>
      </c>
      <c r="K9" s="16"/>
    </row>
    <row r="10" spans="1:12" s="5" customFormat="1" ht="13.15" customHeight="1">
      <c r="A10" s="214"/>
      <c r="B10" s="5" t="s">
        <v>331</v>
      </c>
      <c r="C10" s="1192" t="s">
        <v>145</v>
      </c>
      <c r="D10" s="1192"/>
      <c r="E10" s="1192"/>
      <c r="F10" s="1192"/>
      <c r="G10" s="1192"/>
      <c r="H10" s="1192"/>
      <c r="I10" s="1192"/>
      <c r="J10" s="1192"/>
      <c r="K10" s="1193"/>
    </row>
    <row r="11" spans="1:12" s="5" customFormat="1" ht="13.15" customHeight="1">
      <c r="A11" s="15"/>
      <c r="B11" s="5" t="s">
        <v>332</v>
      </c>
      <c r="C11" s="5" t="s">
        <v>146</v>
      </c>
      <c r="K11" s="16"/>
    </row>
    <row r="12" spans="1:12" s="5" customFormat="1" ht="13.15" customHeight="1">
      <c r="A12" s="15"/>
      <c r="B12" s="18" t="s">
        <v>333</v>
      </c>
      <c r="C12" s="5" t="s">
        <v>147</v>
      </c>
      <c r="K12" s="16"/>
    </row>
    <row r="13" spans="1:12" s="55" customFormat="1" ht="13.15" customHeight="1">
      <c r="A13" s="56"/>
      <c r="B13" s="55" t="s">
        <v>334</v>
      </c>
      <c r="C13" s="156" t="s">
        <v>464</v>
      </c>
      <c r="D13" s="156"/>
      <c r="E13" s="156"/>
      <c r="F13" s="157"/>
      <c r="K13" s="58"/>
      <c r="L13" s="57"/>
    </row>
    <row r="14" spans="1:12" s="55" customFormat="1" ht="7.5" customHeight="1">
      <c r="A14" s="56"/>
      <c r="E14" s="57"/>
      <c r="K14" s="58"/>
      <c r="L14" s="163"/>
    </row>
    <row r="15" spans="1:12" s="5" customFormat="1" ht="12">
      <c r="A15" s="15"/>
      <c r="B15" s="55" t="s">
        <v>335</v>
      </c>
      <c r="K15" s="16"/>
    </row>
    <row r="16" spans="1:12" s="5" customFormat="1" ht="13.15" customHeight="1">
      <c r="A16" s="15"/>
      <c r="B16" s="5" t="s">
        <v>336</v>
      </c>
      <c r="K16" s="16"/>
    </row>
    <row r="17" spans="1:11" s="5" customFormat="1" ht="13.15" customHeight="1">
      <c r="A17" s="15"/>
      <c r="B17" s="5" t="s">
        <v>337</v>
      </c>
      <c r="K17" s="16"/>
    </row>
    <row r="18" spans="1:11" s="55" customFormat="1" ht="13.15" customHeight="1">
      <c r="A18" s="56"/>
      <c r="C18" s="156" t="s">
        <v>465</v>
      </c>
      <c r="D18" s="156"/>
      <c r="E18" s="156"/>
      <c r="F18" s="156"/>
      <c r="G18" s="156"/>
      <c r="H18" s="156"/>
      <c r="I18" s="156"/>
      <c r="J18" s="156"/>
      <c r="K18" s="158"/>
    </row>
    <row r="19" spans="1:11" s="55" customFormat="1" ht="6" customHeight="1">
      <c r="A19" s="56"/>
      <c r="K19" s="58"/>
    </row>
    <row r="20" spans="1:11" s="5" customFormat="1" ht="12">
      <c r="A20" s="15"/>
      <c r="B20" s="55" t="s">
        <v>338</v>
      </c>
      <c r="K20" s="16"/>
    </row>
    <row r="21" spans="1:11" s="172" customFormat="1" ht="14.25" customHeight="1">
      <c r="A21" s="169"/>
      <c r="B21" s="163"/>
      <c r="C21" s="166" t="s">
        <v>339</v>
      </c>
      <c r="D21" s="170"/>
      <c r="E21" s="170"/>
      <c r="F21" s="170"/>
      <c r="G21" s="170"/>
      <c r="H21" s="170"/>
      <c r="I21" s="170"/>
      <c r="J21" s="170"/>
      <c r="K21" s="171"/>
    </row>
    <row r="22" spans="1:11" s="5" customFormat="1" ht="13.15" customHeight="1">
      <c r="A22" s="15"/>
      <c r="C22" s="78" t="s">
        <v>148</v>
      </c>
      <c r="D22" s="78"/>
      <c r="E22" s="78"/>
      <c r="F22" s="78"/>
      <c r="G22" s="78"/>
      <c r="H22" s="78"/>
      <c r="I22" s="78"/>
      <c r="J22" s="78"/>
      <c r="K22" s="79"/>
    </row>
    <row r="23" spans="1:11" s="5" customFormat="1" ht="13.15" customHeight="1">
      <c r="A23" s="214"/>
      <c r="B23" s="24"/>
      <c r="C23" s="78" t="s">
        <v>149</v>
      </c>
      <c r="D23" s="217"/>
      <c r="E23" s="217"/>
      <c r="F23" s="217"/>
      <c r="G23" s="217"/>
      <c r="H23" s="217"/>
      <c r="I23" s="217"/>
      <c r="J23" s="217"/>
      <c r="K23" s="218"/>
    </row>
    <row r="24" spans="1:11" s="5" customFormat="1" ht="13.15" customHeight="1">
      <c r="A24" s="15"/>
      <c r="C24" s="78" t="s">
        <v>150</v>
      </c>
      <c r="D24" s="78"/>
      <c r="E24" s="78"/>
      <c r="F24" s="78"/>
      <c r="G24" s="78"/>
      <c r="H24" s="78"/>
      <c r="I24" s="78"/>
      <c r="J24" s="78"/>
      <c r="K24" s="79"/>
    </row>
    <row r="25" spans="1:11" s="5" customFormat="1" ht="3" customHeight="1">
      <c r="A25" s="15"/>
      <c r="C25" s="78"/>
      <c r="D25" s="78"/>
      <c r="E25" s="78"/>
      <c r="F25" s="78"/>
      <c r="G25" s="78"/>
      <c r="H25" s="78"/>
      <c r="I25" s="78"/>
      <c r="J25" s="78"/>
      <c r="K25" s="79"/>
    </row>
    <row r="26" spans="1:11" s="87" customFormat="1">
      <c r="A26" s="165"/>
      <c r="B26" s="143" t="s">
        <v>139</v>
      </c>
      <c r="C26" s="166" t="s">
        <v>340</v>
      </c>
      <c r="D26" s="166"/>
      <c r="E26" s="166"/>
      <c r="F26" s="167"/>
      <c r="G26" s="167"/>
      <c r="H26" s="167"/>
      <c r="I26" s="167"/>
      <c r="J26" s="167"/>
      <c r="K26" s="168"/>
    </row>
    <row r="27" spans="1:11" s="5" customFormat="1" ht="13.15" customHeight="1">
      <c r="A27" s="15"/>
      <c r="C27" s="78" t="s">
        <v>151</v>
      </c>
      <c r="D27" s="78"/>
      <c r="E27" s="78"/>
      <c r="F27" s="78"/>
      <c r="G27" s="78"/>
      <c r="H27" s="78"/>
      <c r="I27" s="78"/>
      <c r="J27" s="78"/>
      <c r="K27" s="79"/>
    </row>
    <row r="28" spans="1:11" s="5" customFormat="1" ht="13.15" customHeight="1">
      <c r="A28" s="15"/>
      <c r="C28" s="78" t="s">
        <v>152</v>
      </c>
      <c r="D28" s="78"/>
      <c r="E28" s="78"/>
      <c r="F28" s="78"/>
      <c r="G28" s="78"/>
      <c r="H28" s="78"/>
      <c r="I28" s="78"/>
      <c r="J28" s="78"/>
      <c r="K28" s="79"/>
    </row>
    <row r="29" spans="1:11" s="5" customFormat="1" ht="13.15" customHeight="1">
      <c r="A29" s="15"/>
      <c r="C29" s="78" t="s">
        <v>153</v>
      </c>
      <c r="D29" s="78"/>
      <c r="E29" s="78"/>
      <c r="F29" s="78"/>
      <c r="G29" s="78"/>
      <c r="H29" s="78"/>
      <c r="I29" s="78"/>
      <c r="J29" s="78"/>
      <c r="K29" s="79"/>
    </row>
    <row r="30" spans="1:11" s="5" customFormat="1" ht="13.15" customHeight="1">
      <c r="A30" s="15"/>
      <c r="C30" s="159" t="s">
        <v>466</v>
      </c>
      <c r="D30" s="160"/>
      <c r="E30" s="160"/>
      <c r="F30" s="160"/>
      <c r="G30" s="160"/>
      <c r="H30" s="160"/>
      <c r="I30" s="160"/>
      <c r="J30" s="160"/>
      <c r="K30" s="161"/>
    </row>
    <row r="31" spans="1:11" ht="13.15" customHeight="1">
      <c r="A31" s="17"/>
      <c r="C31" s="78" t="s">
        <v>140</v>
      </c>
      <c r="D31" s="80"/>
      <c r="E31" s="80"/>
      <c r="F31" s="80"/>
      <c r="G31" s="80"/>
      <c r="H31" s="80"/>
      <c r="I31" s="80"/>
      <c r="J31" s="80"/>
      <c r="K31" s="81"/>
    </row>
    <row r="32" spans="1:11" ht="7.5" customHeight="1">
      <c r="A32" s="17"/>
      <c r="C32" s="78"/>
      <c r="D32" s="80"/>
      <c r="E32" s="80"/>
      <c r="F32" s="80"/>
      <c r="G32" s="80"/>
      <c r="H32" s="80"/>
      <c r="I32" s="80"/>
      <c r="J32" s="80"/>
      <c r="K32" s="81"/>
    </row>
    <row r="33" spans="1:11" s="5" customFormat="1" ht="12">
      <c r="A33" s="15"/>
      <c r="B33" s="55" t="s">
        <v>341</v>
      </c>
      <c r="K33" s="16"/>
    </row>
    <row r="34" spans="1:11" s="5" customFormat="1" ht="13.15" customHeight="1">
      <c r="A34" s="15"/>
      <c r="B34" s="5" t="s">
        <v>332</v>
      </c>
      <c r="C34" s="5" t="s">
        <v>155</v>
      </c>
      <c r="K34" s="16"/>
    </row>
    <row r="35" spans="1:11" s="5" customFormat="1" ht="13.15" customHeight="1">
      <c r="A35" s="15"/>
      <c r="B35" s="5" t="s">
        <v>342</v>
      </c>
      <c r="C35" s="5" t="s">
        <v>156</v>
      </c>
      <c r="K35" s="16"/>
    </row>
    <row r="36" spans="1:11" s="5" customFormat="1" ht="13.15" customHeight="1">
      <c r="A36" s="15"/>
      <c r="B36" s="5" t="s">
        <v>154</v>
      </c>
      <c r="C36" s="5" t="s">
        <v>157</v>
      </c>
      <c r="K36" s="16"/>
    </row>
    <row r="37" spans="1:11" s="5" customFormat="1" ht="13.15" customHeight="1">
      <c r="A37" s="15"/>
      <c r="B37" s="55" t="s">
        <v>141</v>
      </c>
      <c r="C37" s="156" t="s">
        <v>467</v>
      </c>
      <c r="D37" s="162"/>
      <c r="E37" s="162"/>
      <c r="F37" s="162"/>
      <c r="G37" s="162"/>
      <c r="H37" s="162"/>
      <c r="I37" s="162"/>
      <c r="K37" s="16"/>
    </row>
    <row r="38" spans="1:11" s="5" customFormat="1" ht="10.5" customHeight="1">
      <c r="A38" s="15"/>
      <c r="K38" s="16"/>
    </row>
    <row r="39" spans="1:11" s="5" customFormat="1" ht="12">
      <c r="A39" s="15"/>
      <c r="B39" s="55" t="s">
        <v>142</v>
      </c>
      <c r="K39" s="16"/>
    </row>
    <row r="40" spans="1:11" s="5" customFormat="1" ht="13.15" customHeight="1">
      <c r="A40" s="15"/>
      <c r="B40" s="18" t="s">
        <v>343</v>
      </c>
      <c r="K40" s="16"/>
    </row>
    <row r="41" spans="1:11" s="5" customFormat="1" ht="9.75" customHeight="1">
      <c r="A41" s="15"/>
      <c r="B41" s="18"/>
      <c r="K41" s="16"/>
    </row>
    <row r="42" spans="1:11" s="5" customFormat="1" ht="12">
      <c r="A42" s="15"/>
      <c r="B42" s="55" t="s">
        <v>143</v>
      </c>
      <c r="K42" s="16"/>
    </row>
    <row r="43" spans="1:11" s="5" customFormat="1" ht="13.15" customHeight="1">
      <c r="A43" s="15"/>
      <c r="B43" s="18" t="s">
        <v>344</v>
      </c>
      <c r="K43" s="16"/>
    </row>
    <row r="44" spans="1:11" s="5" customFormat="1" ht="12.75" customHeight="1">
      <c r="A44" s="15"/>
      <c r="B44" s="174" t="s">
        <v>158</v>
      </c>
      <c r="C44" s="5" t="s">
        <v>159</v>
      </c>
      <c r="K44" s="16"/>
    </row>
    <row r="45" spans="1:11" s="5" customFormat="1" ht="13.15" customHeight="1">
      <c r="A45" s="15"/>
      <c r="B45" s="18" t="s">
        <v>345</v>
      </c>
      <c r="K45" s="16"/>
    </row>
    <row r="46" spans="1:11" s="5" customFormat="1" ht="13.15" customHeight="1">
      <c r="A46" s="15"/>
      <c r="B46" s="18" t="s">
        <v>346</v>
      </c>
      <c r="K46" s="16"/>
    </row>
    <row r="47" spans="1:11" s="5" customFormat="1" ht="13.15" customHeight="1">
      <c r="A47" s="15"/>
      <c r="B47" s="18" t="s">
        <v>347</v>
      </c>
      <c r="K47" s="16"/>
    </row>
    <row r="48" spans="1:11" s="5" customFormat="1" ht="13.15" customHeight="1">
      <c r="A48" s="15"/>
      <c r="B48" s="18" t="s">
        <v>348</v>
      </c>
      <c r="K48" s="16"/>
    </row>
    <row r="49" spans="1:11" s="5" customFormat="1" ht="13.15" customHeight="1">
      <c r="A49" s="15"/>
      <c r="B49" s="18" t="s">
        <v>349</v>
      </c>
      <c r="K49" s="16"/>
    </row>
    <row r="50" spans="1:11" s="172" customFormat="1" ht="13.15" customHeight="1">
      <c r="A50" s="169"/>
      <c r="B50" s="173" t="s">
        <v>350</v>
      </c>
      <c r="K50" s="175"/>
    </row>
    <row r="51" spans="1:11" s="178" customFormat="1" ht="13.15" customHeight="1">
      <c r="A51" s="176"/>
      <c r="B51" s="177" t="s">
        <v>351</v>
      </c>
      <c r="C51" s="178" t="s">
        <v>160</v>
      </c>
      <c r="K51" s="179"/>
    </row>
    <row r="52" spans="1:11" s="5" customFormat="1" ht="13.15" customHeight="1">
      <c r="A52" s="15"/>
      <c r="B52" s="18" t="s">
        <v>352</v>
      </c>
      <c r="K52" s="16"/>
    </row>
    <row r="53" spans="1:11" s="172" customFormat="1" ht="13.15" customHeight="1">
      <c r="A53" s="169"/>
      <c r="B53" s="173" t="s">
        <v>353</v>
      </c>
      <c r="K53" s="175"/>
    </row>
    <row r="54" spans="1:11" s="184" customFormat="1" ht="13.15" customHeight="1">
      <c r="A54" s="181"/>
      <c r="B54" s="188" t="s">
        <v>354</v>
      </c>
      <c r="K54" s="185"/>
    </row>
    <row r="55" spans="1:11" s="5" customFormat="1" ht="13.15" customHeight="1">
      <c r="A55" s="15"/>
      <c r="B55" s="18" t="s">
        <v>355</v>
      </c>
      <c r="K55" s="16"/>
    </row>
    <row r="56" spans="1:11" s="5" customFormat="1" ht="13.15" customHeight="1">
      <c r="A56" s="15"/>
      <c r="B56" s="18" t="s">
        <v>356</v>
      </c>
      <c r="K56" s="16"/>
    </row>
    <row r="57" spans="1:11" s="5" customFormat="1" ht="13.15" customHeight="1">
      <c r="A57" s="15"/>
      <c r="B57" s="18" t="s">
        <v>357</v>
      </c>
      <c r="K57" s="16"/>
    </row>
    <row r="58" spans="1:11" s="5" customFormat="1" ht="12.75" customHeight="1">
      <c r="A58" s="15"/>
      <c r="B58" s="18" t="s">
        <v>358</v>
      </c>
      <c r="K58" s="16"/>
    </row>
    <row r="59" spans="1:11" s="5" customFormat="1" ht="12" customHeight="1">
      <c r="A59" s="15"/>
      <c r="B59" s="18"/>
      <c r="K59" s="16"/>
    </row>
    <row r="60" spans="1:11" s="163" customFormat="1" ht="12" customHeight="1">
      <c r="A60" s="186"/>
      <c r="B60" s="163" t="s">
        <v>359</v>
      </c>
      <c r="K60" s="180"/>
    </row>
    <row r="61" spans="1:11" s="182" customFormat="1" ht="12.75" customHeight="1">
      <c r="A61" s="187"/>
      <c r="B61" s="182" t="s">
        <v>161</v>
      </c>
      <c r="K61" s="183"/>
    </row>
    <row r="62" spans="1:11" s="5" customFormat="1" ht="11.25" customHeight="1">
      <c r="A62" s="59"/>
      <c r="B62" s="60"/>
      <c r="C62" s="60"/>
      <c r="D62" s="60"/>
      <c r="E62" s="60"/>
      <c r="F62" s="60"/>
      <c r="G62" s="60"/>
      <c r="H62" s="60"/>
      <c r="I62" s="60"/>
      <c r="J62" s="60"/>
      <c r="K62" s="61"/>
    </row>
    <row r="63" spans="1:11" s="87" customFormat="1" ht="51" customHeight="1">
      <c r="B63" s="164"/>
      <c r="C63" s="164"/>
      <c r="D63" s="164"/>
      <c r="E63" s="164"/>
      <c r="F63" s="164"/>
      <c r="G63" s="290"/>
      <c r="H63" s="290"/>
      <c r="I63" s="290"/>
      <c r="J63" s="290"/>
      <c r="K63" s="291" t="s">
        <v>144</v>
      </c>
    </row>
    <row r="64" spans="1:11" ht="18.75" customHeight="1">
      <c r="A64" s="1191" t="s">
        <v>205</v>
      </c>
      <c r="B64" s="595"/>
      <c r="C64" s="595"/>
      <c r="D64" s="595"/>
      <c r="E64" s="595"/>
      <c r="F64" s="595"/>
      <c r="G64" s="595"/>
      <c r="H64" s="595"/>
      <c r="I64" s="595"/>
      <c r="J64" s="595"/>
      <c r="K64" s="595"/>
    </row>
    <row r="65" spans="2:12">
      <c r="B65" s="842"/>
      <c r="C65" s="842"/>
      <c r="D65" s="842"/>
      <c r="E65" s="842"/>
      <c r="F65" s="842"/>
      <c r="G65" s="842"/>
      <c r="H65" s="842"/>
      <c r="I65" s="842"/>
      <c r="J65" s="842"/>
      <c r="K65" s="842"/>
      <c r="L65" s="842"/>
    </row>
    <row r="66" spans="2:12">
      <c r="B66" s="842"/>
      <c r="C66" s="842"/>
      <c r="D66" s="842"/>
      <c r="E66" s="842"/>
      <c r="F66" s="842"/>
      <c r="G66" s="842"/>
      <c r="H66" s="842"/>
      <c r="I66" s="842"/>
      <c r="J66" s="842"/>
      <c r="K66" s="842"/>
      <c r="L66" s="842"/>
    </row>
    <row r="67" spans="2:12">
      <c r="B67" s="842"/>
      <c r="C67" s="842"/>
      <c r="D67" s="842"/>
      <c r="E67" s="842"/>
      <c r="F67" s="842"/>
      <c r="G67" s="842"/>
      <c r="H67" s="842"/>
      <c r="I67" s="842"/>
      <c r="J67" s="842"/>
      <c r="K67" s="842"/>
      <c r="L67" s="842"/>
    </row>
    <row r="68" spans="2:12">
      <c r="B68" s="842"/>
      <c r="C68" s="842"/>
      <c r="D68" s="842"/>
      <c r="E68" s="842"/>
      <c r="F68" s="842"/>
      <c r="G68" s="842"/>
      <c r="H68" s="842"/>
      <c r="I68" s="842"/>
      <c r="J68" s="842"/>
      <c r="K68" s="842"/>
      <c r="L68" s="842"/>
    </row>
    <row r="69" spans="2:12">
      <c r="B69" s="842"/>
      <c r="C69" s="842"/>
      <c r="D69" s="842"/>
      <c r="E69" s="842"/>
      <c r="F69" s="842"/>
      <c r="G69" s="842"/>
      <c r="H69" s="842"/>
      <c r="I69" s="842"/>
      <c r="J69" s="842"/>
      <c r="K69" s="842"/>
      <c r="L69" s="842"/>
    </row>
    <row r="70" spans="2:12">
      <c r="B70" s="842"/>
      <c r="C70" s="842"/>
      <c r="D70" s="842"/>
      <c r="E70" s="842"/>
      <c r="F70" s="842"/>
      <c r="G70" s="842"/>
      <c r="H70" s="842"/>
      <c r="I70" s="842"/>
      <c r="J70" s="842"/>
      <c r="K70" s="842"/>
      <c r="L70" s="842"/>
    </row>
    <row r="71" spans="2:12">
      <c r="B71" s="842"/>
      <c r="C71" s="842"/>
      <c r="D71" s="842"/>
      <c r="E71" s="842"/>
      <c r="F71" s="842"/>
      <c r="G71" s="1189"/>
      <c r="H71" s="1189"/>
      <c r="I71" s="1189"/>
      <c r="J71" s="1189"/>
      <c r="K71" s="1189"/>
      <c r="L71" s="1189"/>
    </row>
    <row r="72" spans="2:12">
      <c r="B72" s="842"/>
      <c r="C72" s="842"/>
      <c r="D72" s="842"/>
      <c r="E72" s="842"/>
      <c r="F72" s="842"/>
      <c r="G72" s="842"/>
      <c r="H72" s="842"/>
      <c r="I72" s="842"/>
      <c r="J72" s="842"/>
      <c r="K72" s="842"/>
      <c r="L72" s="842"/>
    </row>
    <row r="73" spans="2:12">
      <c r="B73" s="842"/>
      <c r="C73" s="842"/>
      <c r="D73" s="842"/>
      <c r="E73" s="842"/>
      <c r="F73" s="842"/>
      <c r="G73" s="842"/>
      <c r="H73" s="842"/>
      <c r="I73" s="842"/>
      <c r="J73" s="842"/>
      <c r="K73" s="842"/>
      <c r="L73" s="842"/>
    </row>
    <row r="74" spans="2:12">
      <c r="B74" s="842"/>
      <c r="C74" s="842"/>
      <c r="D74" s="842"/>
      <c r="E74" s="842"/>
      <c r="F74" s="842"/>
      <c r="G74" s="842"/>
      <c r="H74" s="842"/>
      <c r="I74" s="842"/>
      <c r="J74" s="842"/>
      <c r="K74" s="842"/>
      <c r="L74" s="842"/>
    </row>
    <row r="75" spans="2:12">
      <c r="B75" s="842"/>
      <c r="C75" s="842"/>
      <c r="D75" s="842"/>
      <c r="E75" s="842"/>
      <c r="F75" s="842"/>
      <c r="G75" s="842"/>
      <c r="H75" s="842"/>
      <c r="I75" s="842"/>
      <c r="J75" s="842"/>
      <c r="K75" s="842"/>
      <c r="L75" s="842"/>
    </row>
    <row r="76" spans="2:12">
      <c r="B76" s="842"/>
      <c r="C76" s="842"/>
      <c r="D76" s="842"/>
      <c r="E76" s="842"/>
      <c r="F76" s="842"/>
      <c r="G76" s="842"/>
      <c r="H76" s="842"/>
      <c r="I76" s="842"/>
      <c r="J76" s="842"/>
      <c r="K76" s="842"/>
      <c r="L76" s="842"/>
    </row>
    <row r="77" spans="2:12">
      <c r="B77" s="842"/>
      <c r="C77" s="842"/>
      <c r="D77" s="842"/>
      <c r="E77" s="842"/>
      <c r="F77" s="842"/>
      <c r="G77" s="842"/>
      <c r="H77" s="842"/>
      <c r="I77" s="842"/>
      <c r="J77" s="842"/>
      <c r="K77" s="842"/>
      <c r="L77" s="842"/>
    </row>
    <row r="78" spans="2:12">
      <c r="B78" s="842"/>
      <c r="C78" s="842"/>
      <c r="D78" s="842"/>
      <c r="E78" s="842"/>
      <c r="F78" s="842"/>
      <c r="G78" s="842"/>
      <c r="H78" s="842"/>
      <c r="I78" s="842"/>
      <c r="J78" s="842"/>
      <c r="K78" s="842"/>
      <c r="L78" s="842"/>
    </row>
    <row r="79" spans="2:12">
      <c r="B79" s="842"/>
      <c r="C79" s="842"/>
      <c r="D79" s="842"/>
      <c r="E79" s="842"/>
      <c r="F79" s="842"/>
      <c r="G79" s="842"/>
      <c r="H79" s="842"/>
      <c r="I79" s="842"/>
      <c r="J79" s="842"/>
      <c r="K79" s="842"/>
      <c r="L79" s="842"/>
    </row>
    <row r="84" ht="75" customHeight="1"/>
  </sheetData>
  <mergeCells count="33">
    <mergeCell ref="A2:K2"/>
    <mergeCell ref="A64:K64"/>
    <mergeCell ref="B65:F65"/>
    <mergeCell ref="G65:L65"/>
    <mergeCell ref="B66:F66"/>
    <mergeCell ref="G66:L66"/>
    <mergeCell ref="C10:K10"/>
    <mergeCell ref="B67:F67"/>
    <mergeCell ref="G67:L67"/>
    <mergeCell ref="B68:F68"/>
    <mergeCell ref="G68:L68"/>
    <mergeCell ref="B69:F69"/>
    <mergeCell ref="G69:L69"/>
    <mergeCell ref="B70:F70"/>
    <mergeCell ref="G70:L70"/>
    <mergeCell ref="B71:F71"/>
    <mergeCell ref="G71:L71"/>
    <mergeCell ref="B72:F72"/>
    <mergeCell ref="G72:L72"/>
    <mergeCell ref="B73:F73"/>
    <mergeCell ref="G73:L73"/>
    <mergeCell ref="B74:F74"/>
    <mergeCell ref="G74:L74"/>
    <mergeCell ref="B75:F75"/>
    <mergeCell ref="G75:L75"/>
    <mergeCell ref="B79:F79"/>
    <mergeCell ref="G79:L79"/>
    <mergeCell ref="B76:F76"/>
    <mergeCell ref="G76:L76"/>
    <mergeCell ref="B77:F77"/>
    <mergeCell ref="G77:L77"/>
    <mergeCell ref="B78:F78"/>
    <mergeCell ref="G78:L78"/>
  </mergeCells>
  <phoneticPr fontId="2"/>
  <pageMargins left="0.51181102362204722" right="0.19685039370078741" top="0.39370078740157483" bottom="0.27559055118110237" header="0.23622047244094491" footer="0.19685039370078741"/>
  <pageSetup paperSize="9" scale="93" orientation="portrait" r:id="rId1"/>
  <headerFooter alignWithMargins="0">
    <oddHeader>&amp;L&amp;"Arial,標準"JPO/IPR Training Program FY 2020&amp;R&amp;"Arial,標準"Part 5</oddHeader>
  </headerFooter>
  <drawing r:id="rId2"/>
</worksheet>
</file>

<file path=xl/worksheets/sheet11.xml><?xml version="1.0" encoding="utf-8"?>
<worksheet xmlns="http://schemas.openxmlformats.org/spreadsheetml/2006/main" xmlns:r="http://schemas.openxmlformats.org/officeDocument/2006/relationships">
  <sheetPr codeName="Sheet11"/>
  <dimension ref="A1:AU93"/>
  <sheetViews>
    <sheetView tabSelected="1" showWhiteSpace="0" view="pageBreakPreview" zoomScaleSheetLayoutView="100" workbookViewId="0">
      <selection activeCell="AT8" sqref="AT8"/>
    </sheetView>
  </sheetViews>
  <sheetFormatPr defaultColWidth="9" defaultRowHeight="14.25"/>
  <cols>
    <col min="1" max="1" width="3" style="4" customWidth="1"/>
    <col min="2" max="12" width="2.625" style="4" customWidth="1"/>
    <col min="13" max="13" width="1.625" style="4" customWidth="1"/>
    <col min="14" max="23" width="2.625" style="4" customWidth="1"/>
    <col min="24" max="25" width="2.625" style="539" customWidth="1"/>
    <col min="26" max="26" width="2.625" style="4" customWidth="1"/>
    <col min="27" max="27" width="4.625" style="4" customWidth="1"/>
    <col min="28" max="29" width="2.625" style="4" customWidth="1"/>
    <col min="30" max="30" width="2.625" style="539" customWidth="1"/>
    <col min="31" max="31" width="2.625" style="4" customWidth="1"/>
    <col min="32" max="32" width="0.375" style="4" customWidth="1"/>
    <col min="33" max="33" width="3.125" style="4" customWidth="1"/>
    <col min="34" max="34" width="2.625" style="4" customWidth="1"/>
    <col min="35" max="35" width="2.625" style="539" customWidth="1"/>
    <col min="36" max="37" width="2.625" style="4" customWidth="1"/>
    <col min="38" max="39" width="2.625" style="539" customWidth="1"/>
    <col min="40" max="40" width="2.625" style="4" customWidth="1"/>
    <col min="41" max="41" width="6.375" style="4" customWidth="1"/>
    <col min="42" max="42" width="2.625" style="5" customWidth="1"/>
    <col min="43" max="45" width="2.625" style="4" customWidth="1"/>
    <col min="46" max="16384" width="9" style="4"/>
  </cols>
  <sheetData>
    <row r="1" spans="1:42" ht="15.75" customHeight="1">
      <c r="A1" s="120" t="s">
        <v>360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row>
    <row r="2" spans="1:42" ht="5.25" customHeight="1" thickBot="1">
      <c r="A2" s="53"/>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row>
    <row r="3" spans="1:42" ht="26.25" customHeight="1" thickBot="1">
      <c r="A3" s="1263" t="s">
        <v>397</v>
      </c>
      <c r="B3" s="1263"/>
      <c r="C3" s="1263"/>
      <c r="D3" s="1264"/>
      <c r="E3" s="1265" t="str">
        <f>IF('Part 2-1'!AN10="","",'Part 2-1'!AN10)</f>
        <v/>
      </c>
      <c r="F3" s="1266"/>
      <c r="G3" s="1266"/>
      <c r="H3" s="1266"/>
      <c r="I3" s="1266"/>
      <c r="J3" s="1266"/>
      <c r="K3" s="1266"/>
      <c r="L3" s="1266"/>
      <c r="M3" s="1266"/>
      <c r="N3" s="1266"/>
      <c r="O3" s="1266"/>
      <c r="P3" s="1263" t="s">
        <v>398</v>
      </c>
      <c r="Q3" s="1263"/>
      <c r="R3" s="1263"/>
      <c r="S3" s="1263"/>
      <c r="T3" s="1264"/>
      <c r="U3" s="1265" t="str">
        <f>IF('Part 1'!G20="","",'Part 1'!G20)</f>
        <v/>
      </c>
      <c r="V3" s="1266"/>
      <c r="W3" s="1266"/>
      <c r="X3" s="1266"/>
      <c r="Y3" s="1266"/>
      <c r="Z3" s="1266"/>
      <c r="AA3" s="1266"/>
      <c r="AB3" s="1266"/>
      <c r="AC3" s="1266"/>
      <c r="AD3" s="1266"/>
      <c r="AE3" s="1266"/>
      <c r="AF3" s="1266"/>
      <c r="AG3" s="1266"/>
      <c r="AH3" s="1266"/>
      <c r="AI3" s="1266"/>
      <c r="AJ3" s="1266"/>
      <c r="AK3" s="1266"/>
      <c r="AL3" s="1266"/>
      <c r="AM3" s="1266"/>
      <c r="AN3" s="1266"/>
      <c r="AO3" s="1266"/>
    </row>
    <row r="4" spans="1:42" ht="3.75" customHeight="1">
      <c r="A4" s="9"/>
      <c r="B4" s="9"/>
      <c r="C4" s="9"/>
      <c r="D4" s="9"/>
      <c r="E4" s="9"/>
      <c r="F4" s="9"/>
      <c r="G4" s="9"/>
      <c r="H4" s="9"/>
      <c r="I4" s="9"/>
      <c r="J4" s="9"/>
      <c r="K4" s="9"/>
      <c r="L4" s="9"/>
      <c r="M4" s="9"/>
      <c r="N4" s="9"/>
      <c r="O4" s="9"/>
      <c r="P4" s="9"/>
      <c r="Q4" s="9"/>
      <c r="R4" s="9"/>
      <c r="S4" s="9"/>
      <c r="T4" s="9"/>
      <c r="U4" s="307"/>
      <c r="V4" s="307"/>
      <c r="W4" s="307"/>
      <c r="X4" s="307"/>
      <c r="Y4" s="307"/>
      <c r="Z4" s="307"/>
      <c r="AA4" s="307"/>
      <c r="AB4" s="307"/>
      <c r="AC4" s="307"/>
      <c r="AD4" s="307"/>
      <c r="AE4" s="307"/>
      <c r="AF4" s="307"/>
      <c r="AG4" s="307"/>
      <c r="AH4" s="307"/>
      <c r="AI4" s="307"/>
      <c r="AJ4" s="307"/>
      <c r="AK4" s="307"/>
      <c r="AL4" s="307"/>
      <c r="AM4" s="307"/>
      <c r="AN4" s="307"/>
      <c r="AO4" s="307"/>
    </row>
    <row r="5" spans="1:42" ht="15.75" customHeight="1">
      <c r="A5" s="1237" t="s">
        <v>361</v>
      </c>
      <c r="B5" s="1237"/>
      <c r="C5" s="1237"/>
      <c r="D5" s="1237"/>
      <c r="E5" s="1237"/>
      <c r="F5" s="1237"/>
      <c r="G5" s="1237"/>
      <c r="H5" s="1237"/>
      <c r="I5" s="1237"/>
      <c r="J5" s="1237"/>
      <c r="K5" s="1237"/>
      <c r="L5" s="1237"/>
      <c r="M5" s="1237"/>
      <c r="N5" s="1237"/>
      <c r="O5" s="1237"/>
      <c r="P5" s="1237"/>
      <c r="Q5" s="1237"/>
      <c r="R5" s="1237"/>
      <c r="S5" s="1237"/>
      <c r="T5" s="1237"/>
      <c r="U5" s="1237"/>
      <c r="V5" s="1237"/>
      <c r="W5" s="1237"/>
      <c r="X5" s="1237"/>
      <c r="Y5" s="1237"/>
      <c r="Z5" s="1237"/>
      <c r="AA5" s="1237"/>
      <c r="AB5" s="1237"/>
      <c r="AC5" s="1237"/>
      <c r="AD5" s="1237"/>
      <c r="AE5" s="1237"/>
      <c r="AF5" s="1237"/>
      <c r="AG5" s="1237"/>
      <c r="AH5" s="1237"/>
      <c r="AI5" s="1237"/>
      <c r="AJ5" s="1237"/>
      <c r="AK5" s="1237"/>
      <c r="AL5" s="1237"/>
      <c r="AM5" s="1237"/>
      <c r="AN5" s="1237"/>
      <c r="AO5" s="1237"/>
      <c r="AP5" s="18"/>
    </row>
    <row r="6" spans="1:42" ht="15.75" customHeight="1">
      <c r="A6" s="1237"/>
      <c r="B6" s="1237"/>
      <c r="C6" s="1237"/>
      <c r="D6" s="1237"/>
      <c r="E6" s="1237"/>
      <c r="F6" s="1237"/>
      <c r="G6" s="1237"/>
      <c r="H6" s="1237"/>
      <c r="I6" s="1237"/>
      <c r="J6" s="1237"/>
      <c r="K6" s="1237"/>
      <c r="L6" s="1237"/>
      <c r="M6" s="1237"/>
      <c r="N6" s="1237"/>
      <c r="O6" s="1237"/>
      <c r="P6" s="1237"/>
      <c r="Q6" s="1237"/>
      <c r="R6" s="1237"/>
      <c r="S6" s="1237"/>
      <c r="T6" s="1237"/>
      <c r="U6" s="1237"/>
      <c r="V6" s="1237"/>
      <c r="W6" s="1237"/>
      <c r="X6" s="1237"/>
      <c r="Y6" s="1237"/>
      <c r="Z6" s="1237"/>
      <c r="AA6" s="1237"/>
      <c r="AB6" s="1237"/>
      <c r="AC6" s="1237"/>
      <c r="AD6" s="1237"/>
      <c r="AE6" s="1237"/>
      <c r="AF6" s="1237"/>
      <c r="AG6" s="1237"/>
      <c r="AH6" s="1237"/>
      <c r="AI6" s="1237"/>
      <c r="AJ6" s="1237"/>
      <c r="AK6" s="1237"/>
      <c r="AL6" s="1237"/>
      <c r="AM6" s="1237"/>
      <c r="AN6" s="1237"/>
      <c r="AO6" s="1237"/>
    </row>
    <row r="7" spans="1:42" ht="5.25" customHeight="1">
      <c r="A7" s="1237"/>
      <c r="B7" s="1237"/>
      <c r="C7" s="1237"/>
      <c r="D7" s="1237"/>
      <c r="E7" s="1237"/>
      <c r="F7" s="1237"/>
      <c r="G7" s="1237"/>
      <c r="H7" s="1237"/>
      <c r="I7" s="1237"/>
      <c r="J7" s="1237"/>
      <c r="K7" s="1237"/>
      <c r="L7" s="1237"/>
      <c r="M7" s="1237"/>
      <c r="N7" s="1237"/>
      <c r="O7" s="1237"/>
      <c r="P7" s="1237"/>
      <c r="Q7" s="1237"/>
      <c r="R7" s="1237"/>
      <c r="S7" s="1237"/>
      <c r="T7" s="1237"/>
      <c r="U7" s="1237"/>
      <c r="V7" s="1237"/>
      <c r="W7" s="1237"/>
      <c r="X7" s="1237"/>
      <c r="Y7" s="1237"/>
      <c r="Z7" s="1237"/>
      <c r="AA7" s="1237"/>
      <c r="AB7" s="1237"/>
      <c r="AC7" s="1237"/>
      <c r="AD7" s="1237"/>
      <c r="AE7" s="1237"/>
      <c r="AF7" s="1237"/>
      <c r="AG7" s="1237"/>
      <c r="AH7" s="1237"/>
      <c r="AI7" s="1237"/>
      <c r="AJ7" s="1237"/>
      <c r="AK7" s="1237"/>
      <c r="AL7" s="1237"/>
      <c r="AM7" s="1237"/>
      <c r="AN7" s="1237"/>
      <c r="AO7" s="1237"/>
    </row>
    <row r="8" spans="1:42" ht="6.75" customHeight="1">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H8" s="107"/>
      <c r="AI8" s="107"/>
      <c r="AJ8" s="107"/>
      <c r="AK8" s="107"/>
      <c r="AL8" s="107"/>
      <c r="AM8" s="107"/>
      <c r="AN8" s="107"/>
      <c r="AO8" s="107"/>
    </row>
    <row r="9" spans="1:42" s="5" customFormat="1" ht="15" customHeight="1">
      <c r="A9" s="210" t="s">
        <v>162</v>
      </c>
      <c r="B9" s="1238" t="s">
        <v>362</v>
      </c>
      <c r="C9" s="1238"/>
      <c r="D9" s="1238"/>
      <c r="E9" s="1238"/>
      <c r="F9" s="1238"/>
      <c r="G9" s="1238"/>
      <c r="H9" s="1238"/>
      <c r="I9" s="1238"/>
      <c r="J9" s="1238"/>
      <c r="K9" s="1238"/>
      <c r="L9" s="1238"/>
      <c r="M9" s="1238"/>
      <c r="N9" s="1238"/>
      <c r="O9" s="1238"/>
      <c r="P9" s="1238"/>
      <c r="Q9" s="1238"/>
      <c r="R9" s="1238"/>
      <c r="S9" s="1238"/>
      <c r="T9" s="1238"/>
      <c r="U9" s="1238"/>
      <c r="V9" s="1238"/>
      <c r="W9" s="1238"/>
      <c r="X9" s="1238"/>
      <c r="Y9" s="1238"/>
      <c r="Z9" s="1238"/>
      <c r="AA9" s="1238"/>
      <c r="AB9" s="1238"/>
      <c r="AC9" s="1238"/>
      <c r="AD9" s="1238"/>
      <c r="AE9" s="1238"/>
      <c r="AF9" s="1238"/>
      <c r="AG9" s="1238"/>
      <c r="AH9" s="1238"/>
      <c r="AI9" s="1238"/>
      <c r="AJ9" s="1238"/>
      <c r="AK9" s="1238"/>
      <c r="AL9" s="1238"/>
      <c r="AM9" s="1238"/>
      <c r="AN9" s="1238"/>
      <c r="AO9" s="1238"/>
    </row>
    <row r="10" spans="1:42" s="5" customFormat="1" ht="12.4" customHeight="1">
      <c r="A10" s="212"/>
      <c r="B10" s="1239" t="s">
        <v>363</v>
      </c>
      <c r="C10" s="1239"/>
      <c r="D10" s="1239"/>
      <c r="E10" s="1239"/>
      <c r="F10" s="1239"/>
      <c r="G10" s="1239"/>
      <c r="H10" s="1239"/>
      <c r="I10" s="1239"/>
      <c r="J10" s="1239"/>
      <c r="K10" s="1239"/>
      <c r="L10" s="1239"/>
      <c r="M10" s="1239"/>
      <c r="N10" s="1239"/>
      <c r="O10" s="1239"/>
      <c r="P10" s="1239"/>
      <c r="Q10" s="1239"/>
      <c r="R10" s="1239"/>
      <c r="S10" s="1239"/>
      <c r="T10" s="1239"/>
      <c r="U10" s="1239"/>
      <c r="V10" s="1239"/>
      <c r="W10" s="1239"/>
      <c r="X10" s="1239"/>
      <c r="Y10" s="1239"/>
      <c r="Z10" s="1239"/>
      <c r="AA10" s="1239"/>
      <c r="AB10" s="1239"/>
      <c r="AC10" s="1239"/>
      <c r="AD10" s="1239"/>
      <c r="AE10" s="1239"/>
      <c r="AF10" s="1239"/>
      <c r="AG10" s="1239"/>
      <c r="AH10" s="1239"/>
      <c r="AI10" s="1239"/>
      <c r="AJ10" s="1239"/>
      <c r="AK10" s="1239"/>
      <c r="AL10" s="1239"/>
      <c r="AM10" s="1239"/>
      <c r="AN10" s="1239"/>
      <c r="AO10" s="1239"/>
    </row>
    <row r="11" spans="1:42" s="5" customFormat="1" ht="12.4" customHeight="1">
      <c r="B11" s="5" t="s">
        <v>476</v>
      </c>
      <c r="X11" s="544"/>
      <c r="Y11" s="544"/>
      <c r="AD11" s="544"/>
      <c r="AI11" s="544"/>
      <c r="AL11" s="544"/>
      <c r="AM11" s="544"/>
    </row>
    <row r="12" spans="1:42" s="5" customFormat="1" ht="6" customHeight="1">
      <c r="A12" s="24"/>
      <c r="X12" s="544"/>
      <c r="Y12" s="544"/>
      <c r="AD12" s="544"/>
      <c r="AI12" s="544"/>
      <c r="AL12" s="544"/>
      <c r="AM12" s="544"/>
    </row>
    <row r="13" spans="1:42" s="5" customFormat="1" ht="15" customHeight="1">
      <c r="A13" s="210" t="s">
        <v>163</v>
      </c>
      <c r="B13" s="1238" t="s">
        <v>364</v>
      </c>
      <c r="C13" s="1238"/>
      <c r="D13" s="1238"/>
      <c r="E13" s="1238"/>
      <c r="F13" s="1238"/>
      <c r="G13" s="1238"/>
      <c r="H13" s="1238"/>
      <c r="I13" s="1238"/>
      <c r="J13" s="1238"/>
      <c r="K13" s="1238"/>
      <c r="L13" s="1238"/>
      <c r="M13" s="1238"/>
      <c r="N13" s="1238"/>
      <c r="O13" s="1238"/>
      <c r="P13" s="1238"/>
      <c r="Q13" s="1238"/>
      <c r="R13" s="1238"/>
      <c r="S13" s="1238"/>
      <c r="T13" s="1238"/>
      <c r="U13" s="1238"/>
      <c r="V13" s="1238"/>
      <c r="W13" s="1238"/>
      <c r="X13" s="1238"/>
      <c r="Y13" s="1238"/>
      <c r="Z13" s="1238"/>
      <c r="AA13" s="1238"/>
      <c r="AB13" s="1238"/>
      <c r="AC13" s="1238"/>
      <c r="AD13" s="1238"/>
      <c r="AE13" s="1238"/>
      <c r="AF13" s="1238"/>
      <c r="AG13" s="1238"/>
      <c r="AH13" s="1238"/>
      <c r="AI13" s="1238"/>
      <c r="AJ13" s="1238"/>
      <c r="AK13" s="1238"/>
      <c r="AL13" s="1238"/>
      <c r="AM13" s="1238"/>
      <c r="AN13" s="1238"/>
      <c r="AO13" s="1238"/>
    </row>
    <row r="14" spans="1:42" s="5" customFormat="1" ht="12.4" customHeight="1">
      <c r="B14" s="5" t="s">
        <v>365</v>
      </c>
      <c r="X14" s="544"/>
      <c r="Y14" s="544"/>
      <c r="AD14" s="544"/>
      <c r="AI14" s="544"/>
      <c r="AL14" s="544"/>
      <c r="AM14" s="544"/>
    </row>
    <row r="15" spans="1:42" ht="3.75" customHeight="1">
      <c r="A15" s="1"/>
      <c r="B15" s="1"/>
      <c r="C15" s="1"/>
      <c r="D15" s="1"/>
      <c r="E15" s="1"/>
      <c r="F15" s="1"/>
      <c r="G15" s="1"/>
      <c r="H15" s="1"/>
      <c r="I15" s="1"/>
      <c r="J15" s="1"/>
      <c r="K15" s="1"/>
      <c r="L15" s="1"/>
      <c r="M15" s="1"/>
      <c r="N15" s="1"/>
      <c r="O15" s="1"/>
      <c r="P15" s="1"/>
      <c r="Q15" s="1"/>
      <c r="R15" s="1"/>
      <c r="S15" s="1"/>
      <c r="T15" s="1"/>
      <c r="U15" s="1"/>
      <c r="V15" s="1"/>
      <c r="W15" s="1"/>
      <c r="X15" s="538"/>
      <c r="Y15" s="538"/>
      <c r="Z15" s="1"/>
      <c r="AA15" s="1"/>
      <c r="AB15" s="1"/>
      <c r="AC15" s="1"/>
      <c r="AD15" s="538"/>
      <c r="AE15" s="1"/>
      <c r="AF15" s="1"/>
      <c r="AG15" s="1"/>
      <c r="AH15" s="1"/>
      <c r="AI15" s="538"/>
      <c r="AJ15" s="1"/>
      <c r="AK15" s="1"/>
      <c r="AL15" s="538"/>
      <c r="AM15" s="538"/>
      <c r="AN15" s="1"/>
      <c r="AO15" s="1"/>
    </row>
    <row r="16" spans="1:42" ht="27.75" customHeight="1">
      <c r="A16" s="282"/>
      <c r="B16" s="1194" t="s">
        <v>164</v>
      </c>
      <c r="C16" s="1195"/>
      <c r="D16" s="1195"/>
      <c r="E16" s="1195"/>
      <c r="F16" s="1195"/>
      <c r="G16" s="1195"/>
      <c r="H16" s="1195"/>
      <c r="I16" s="1195"/>
      <c r="J16" s="1195"/>
      <c r="K16" s="1195"/>
      <c r="L16" s="1195"/>
      <c r="M16" s="1196"/>
      <c r="N16" s="1240" t="s">
        <v>165</v>
      </c>
      <c r="O16" s="1240"/>
      <c r="P16" s="1240"/>
      <c r="Q16" s="1240"/>
      <c r="R16" s="1240"/>
      <c r="S16" s="1240"/>
      <c r="T16" s="1240"/>
      <c r="U16" s="1240"/>
      <c r="V16" s="1240"/>
      <c r="W16" s="1240"/>
      <c r="X16" s="1240"/>
      <c r="Y16" s="1240"/>
      <c r="Z16" s="1240"/>
      <c r="AA16" s="1240"/>
      <c r="AB16" s="1240"/>
      <c r="AC16" s="1240"/>
      <c r="AD16" s="1240"/>
      <c r="AE16" s="1240"/>
      <c r="AF16" s="1240"/>
      <c r="AG16" s="1240"/>
      <c r="AH16" s="1241" t="s">
        <v>195</v>
      </c>
      <c r="AI16" s="1241"/>
      <c r="AJ16" s="1241"/>
      <c r="AK16" s="1241"/>
      <c r="AL16" s="1241"/>
      <c r="AM16" s="1241"/>
      <c r="AN16" s="1241"/>
      <c r="AO16" s="1241"/>
    </row>
    <row r="17" spans="1:42" s="87" customFormat="1" ht="15" customHeight="1">
      <c r="A17" s="1242" t="s">
        <v>624</v>
      </c>
      <c r="B17" s="1242"/>
      <c r="C17" s="1242"/>
      <c r="D17" s="1242"/>
      <c r="E17" s="1242"/>
      <c r="F17" s="1242"/>
      <c r="G17" s="1242"/>
      <c r="H17" s="1242"/>
      <c r="I17" s="1242"/>
      <c r="J17" s="1242"/>
      <c r="K17" s="1242"/>
      <c r="L17" s="1242"/>
      <c r="M17" s="1242"/>
      <c r="N17" s="1242"/>
      <c r="O17" s="1242"/>
      <c r="P17" s="1242"/>
      <c r="Q17" s="1242"/>
      <c r="R17" s="1242"/>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72"/>
    </row>
    <row r="18" spans="1:42" ht="13.15" customHeight="1">
      <c r="A18" s="292" t="s">
        <v>487</v>
      </c>
      <c r="B18" s="5" t="s">
        <v>122</v>
      </c>
      <c r="C18" s="5"/>
      <c r="D18" s="5"/>
      <c r="E18" s="5"/>
      <c r="F18" s="5"/>
      <c r="G18" s="5"/>
      <c r="H18" s="5"/>
      <c r="I18" s="5"/>
      <c r="J18" s="5"/>
      <c r="K18" s="5"/>
      <c r="L18" s="5"/>
      <c r="M18" s="16"/>
      <c r="N18" s="190" t="s">
        <v>366</v>
      </c>
      <c r="O18" s="191"/>
      <c r="P18" s="191"/>
      <c r="Q18" s="191"/>
      <c r="R18" s="191"/>
      <c r="S18" s="191"/>
      <c r="T18" s="191"/>
      <c r="U18" s="191"/>
      <c r="V18" s="191"/>
      <c r="W18" s="191"/>
      <c r="X18" s="191"/>
      <c r="Y18" s="191"/>
      <c r="Z18" s="191"/>
      <c r="AA18" s="191"/>
      <c r="AB18" s="191"/>
      <c r="AC18" s="191"/>
      <c r="AD18" s="560"/>
      <c r="AE18" s="192"/>
      <c r="AF18" s="191"/>
      <c r="AG18" s="191"/>
      <c r="AH18" s="190" t="s">
        <v>58</v>
      </c>
      <c r="AI18" s="191"/>
      <c r="AJ18" s="191"/>
      <c r="AK18" s="191"/>
      <c r="AL18" s="191"/>
      <c r="AM18" s="191"/>
      <c r="AN18" s="191"/>
      <c r="AO18" s="193"/>
    </row>
    <row r="19" spans="1:42" ht="13.15" customHeight="1">
      <c r="A19" s="293" t="s">
        <v>166</v>
      </c>
      <c r="B19" s="5" t="s">
        <v>167</v>
      </c>
      <c r="C19" s="5"/>
      <c r="D19" s="5"/>
      <c r="E19" s="5"/>
      <c r="F19" s="5"/>
      <c r="G19" s="5"/>
      <c r="H19" s="5"/>
      <c r="I19" s="5"/>
      <c r="J19" s="5"/>
      <c r="K19" s="5"/>
      <c r="L19" s="5"/>
      <c r="M19" s="16"/>
      <c r="N19" s="195" t="s">
        <v>194</v>
      </c>
      <c r="O19" s="194"/>
      <c r="P19" s="194"/>
      <c r="Q19" s="194"/>
      <c r="R19" s="194"/>
      <c r="S19" s="194"/>
      <c r="T19" s="194"/>
      <c r="U19" s="194"/>
      <c r="V19" s="194"/>
      <c r="W19" s="194"/>
      <c r="X19" s="194"/>
      <c r="Y19" s="194"/>
      <c r="Z19" s="194"/>
      <c r="AA19" s="194"/>
      <c r="AB19" s="194"/>
      <c r="AC19" s="194"/>
      <c r="AD19" s="194"/>
      <c r="AE19" s="238"/>
      <c r="AF19" s="194"/>
      <c r="AG19" s="194"/>
      <c r="AH19" s="195" t="s">
        <v>58</v>
      </c>
      <c r="AI19" s="194"/>
      <c r="AJ19" s="194"/>
      <c r="AK19" s="194"/>
      <c r="AL19" s="194"/>
      <c r="AM19" s="194"/>
      <c r="AN19" s="194"/>
      <c r="AO19" s="196"/>
    </row>
    <row r="20" spans="1:42" ht="13.15" customHeight="1">
      <c r="A20" s="294"/>
      <c r="B20" s="60"/>
      <c r="C20" s="60"/>
      <c r="D20" s="60"/>
      <c r="E20" s="60"/>
      <c r="F20" s="60"/>
      <c r="G20" s="60"/>
      <c r="H20" s="60"/>
      <c r="I20" s="60"/>
      <c r="J20" s="60"/>
      <c r="K20" s="60"/>
      <c r="L20" s="60"/>
      <c r="M20" s="61"/>
      <c r="N20" s="15" t="s">
        <v>621</v>
      </c>
      <c r="O20" s="560"/>
      <c r="P20" s="560"/>
      <c r="Q20" s="560"/>
      <c r="R20" s="560"/>
      <c r="S20" s="560"/>
      <c r="T20" s="560"/>
      <c r="U20" s="560"/>
      <c r="V20" s="560"/>
      <c r="W20" s="560"/>
      <c r="X20" s="560"/>
      <c r="Y20" s="560"/>
      <c r="Z20" s="560"/>
      <c r="AA20" s="560"/>
      <c r="AB20" s="560"/>
      <c r="AC20" s="5"/>
      <c r="AD20" s="544"/>
      <c r="AE20" s="464"/>
      <c r="AF20" s="560"/>
      <c r="AG20" s="560"/>
      <c r="AH20" s="59" t="s">
        <v>58</v>
      </c>
      <c r="AI20" s="60"/>
      <c r="AJ20" s="60"/>
      <c r="AK20" s="60"/>
      <c r="AL20" s="60"/>
      <c r="AM20" s="60"/>
      <c r="AN20" s="60"/>
      <c r="AO20" s="61"/>
    </row>
    <row r="21" spans="1:42" ht="13.5" customHeight="1">
      <c r="A21" s="295" t="s">
        <v>615</v>
      </c>
      <c r="B21" s="13" t="s">
        <v>122</v>
      </c>
      <c r="C21" s="13"/>
      <c r="D21" s="13"/>
      <c r="E21" s="13"/>
      <c r="F21" s="13"/>
      <c r="G21" s="13"/>
      <c r="H21" s="13"/>
      <c r="I21" s="13"/>
      <c r="J21" s="13"/>
      <c r="K21" s="13"/>
      <c r="L21" s="13"/>
      <c r="M21" s="14"/>
      <c r="N21" s="12" t="s">
        <v>168</v>
      </c>
      <c r="O21" s="13"/>
      <c r="P21" s="13"/>
      <c r="Q21" s="13"/>
      <c r="R21" s="13"/>
      <c r="S21" s="13"/>
      <c r="T21" s="13"/>
      <c r="U21" s="13"/>
      <c r="V21" s="13"/>
      <c r="W21" s="13"/>
      <c r="X21" s="13"/>
      <c r="Y21" s="13"/>
      <c r="Z21" s="13"/>
      <c r="AA21" s="13"/>
      <c r="AB21" s="13"/>
      <c r="AC21" s="13"/>
      <c r="AD21" s="13"/>
      <c r="AE21" s="192"/>
      <c r="AF21" s="13"/>
      <c r="AG21" s="14"/>
      <c r="AH21" s="12" t="s">
        <v>126</v>
      </c>
      <c r="AI21" s="13"/>
      <c r="AJ21" s="13"/>
      <c r="AK21" s="13"/>
      <c r="AL21" s="13"/>
      <c r="AM21" s="13"/>
      <c r="AN21" s="13"/>
      <c r="AO21" s="14"/>
    </row>
    <row r="22" spans="1:42" ht="14.25" customHeight="1">
      <c r="A22" s="294" t="s">
        <v>169</v>
      </c>
      <c r="B22" s="60" t="s">
        <v>59</v>
      </c>
      <c r="C22" s="60"/>
      <c r="D22" s="60"/>
      <c r="E22" s="60"/>
      <c r="F22" s="60"/>
      <c r="G22" s="60"/>
      <c r="H22" s="60"/>
      <c r="I22" s="60"/>
      <c r="J22" s="60"/>
      <c r="K22" s="60"/>
      <c r="L22" s="60"/>
      <c r="M22" s="61"/>
      <c r="N22" s="59"/>
      <c r="O22" s="60"/>
      <c r="P22" s="60"/>
      <c r="Q22" s="60"/>
      <c r="R22" s="60"/>
      <c r="S22" s="60"/>
      <c r="T22" s="60"/>
      <c r="U22" s="60"/>
      <c r="V22" s="60"/>
      <c r="W22" s="60"/>
      <c r="X22" s="60"/>
      <c r="Y22" s="60"/>
      <c r="Z22" s="60"/>
      <c r="AA22" s="60"/>
      <c r="AB22" s="60"/>
      <c r="AC22" s="60"/>
      <c r="AD22" s="60"/>
      <c r="AE22" s="197"/>
      <c r="AF22" s="60"/>
      <c r="AG22" s="61"/>
      <c r="AH22" s="59"/>
      <c r="AI22" s="60"/>
      <c r="AJ22" s="60"/>
      <c r="AK22" s="60"/>
      <c r="AL22" s="60"/>
      <c r="AM22" s="60"/>
      <c r="AN22" s="60"/>
      <c r="AO22" s="61"/>
    </row>
    <row r="23" spans="1:42" s="87" customFormat="1" ht="13.15" customHeight="1">
      <c r="A23" s="296" t="s">
        <v>616</v>
      </c>
      <c r="B23" s="229" t="s">
        <v>170</v>
      </c>
      <c r="C23" s="206"/>
      <c r="D23" s="206"/>
      <c r="E23" s="206"/>
      <c r="F23" s="206"/>
      <c r="G23" s="206"/>
      <c r="H23" s="206"/>
      <c r="I23" s="206"/>
      <c r="J23" s="206"/>
      <c r="K23" s="206"/>
      <c r="L23" s="206"/>
      <c r="M23" s="207"/>
      <c r="N23" s="208" t="s">
        <v>367</v>
      </c>
      <c r="O23" s="206"/>
      <c r="P23" s="206"/>
      <c r="Q23" s="206"/>
      <c r="R23" s="206"/>
      <c r="S23" s="206"/>
      <c r="T23" s="206"/>
      <c r="U23" s="206"/>
      <c r="V23" s="206"/>
      <c r="W23" s="206"/>
      <c r="X23" s="206"/>
      <c r="Y23" s="206"/>
      <c r="Z23" s="206"/>
      <c r="AA23" s="206"/>
      <c r="AB23" s="206"/>
      <c r="AC23" s="206"/>
      <c r="AD23" s="206"/>
      <c r="AE23" s="164"/>
      <c r="AF23" s="206"/>
      <c r="AG23" s="206"/>
      <c r="AH23" s="208" t="s">
        <v>133</v>
      </c>
      <c r="AI23" s="206"/>
      <c r="AJ23" s="206"/>
      <c r="AK23" s="206"/>
      <c r="AL23" s="206"/>
      <c r="AM23" s="206"/>
      <c r="AN23" s="206"/>
      <c r="AO23" s="207"/>
      <c r="AP23" s="172"/>
    </row>
    <row r="24" spans="1:42" ht="13.15" customHeight="1">
      <c r="A24" s="297"/>
      <c r="B24" s="59"/>
      <c r="C24" s="60"/>
      <c r="D24" s="60"/>
      <c r="E24" s="60"/>
      <c r="F24" s="60"/>
      <c r="G24" s="60"/>
      <c r="H24" s="60"/>
      <c r="I24" s="60"/>
      <c r="J24" s="60"/>
      <c r="K24" s="60"/>
      <c r="L24" s="60"/>
      <c r="M24" s="61"/>
      <c r="N24" s="59" t="s">
        <v>171</v>
      </c>
      <c r="O24" s="60"/>
      <c r="P24" s="60"/>
      <c r="Q24" s="60"/>
      <c r="R24" s="60"/>
      <c r="S24" s="60"/>
      <c r="T24" s="60"/>
      <c r="U24" s="60"/>
      <c r="V24" s="60"/>
      <c r="W24" s="60"/>
      <c r="X24" s="60"/>
      <c r="Y24" s="60"/>
      <c r="Z24" s="60"/>
      <c r="AA24" s="60"/>
      <c r="AB24" s="60"/>
      <c r="AC24" s="60"/>
      <c r="AD24" s="60"/>
      <c r="AE24" s="197"/>
      <c r="AF24" s="60"/>
      <c r="AG24" s="60"/>
      <c r="AH24" s="59"/>
      <c r="AI24" s="60"/>
      <c r="AJ24" s="60"/>
      <c r="AK24" s="60"/>
      <c r="AL24" s="60"/>
      <c r="AM24" s="60"/>
      <c r="AN24" s="60"/>
      <c r="AO24" s="61"/>
    </row>
    <row r="25" spans="1:42" s="87" customFormat="1" ht="13.5" customHeight="1">
      <c r="A25" s="296" t="s">
        <v>617</v>
      </c>
      <c r="B25" s="229" t="s">
        <v>172</v>
      </c>
      <c r="C25" s="206"/>
      <c r="D25" s="206"/>
      <c r="E25" s="206"/>
      <c r="F25" s="206"/>
      <c r="G25" s="206"/>
      <c r="H25" s="206"/>
      <c r="I25" s="206"/>
      <c r="J25" s="216"/>
      <c r="K25" s="216"/>
      <c r="L25" s="206"/>
      <c r="M25" s="207"/>
      <c r="N25" s="209" t="s">
        <v>368</v>
      </c>
      <c r="O25" s="206"/>
      <c r="P25" s="206"/>
      <c r="Q25" s="206"/>
      <c r="R25" s="206"/>
      <c r="S25" s="206"/>
      <c r="T25" s="206"/>
      <c r="U25" s="206"/>
      <c r="V25" s="206"/>
      <c r="W25" s="206"/>
      <c r="X25" s="206"/>
      <c r="Y25" s="206"/>
      <c r="Z25" s="206"/>
      <c r="AA25" s="206"/>
      <c r="AB25" s="206"/>
      <c r="AC25" s="206"/>
      <c r="AD25" s="206"/>
      <c r="AE25" s="164"/>
      <c r="AF25" s="206"/>
      <c r="AG25" s="206"/>
      <c r="AH25" s="208" t="s">
        <v>58</v>
      </c>
      <c r="AI25" s="206"/>
      <c r="AJ25" s="206"/>
      <c r="AK25" s="206"/>
      <c r="AL25" s="206"/>
      <c r="AM25" s="206"/>
      <c r="AN25" s="206"/>
      <c r="AO25" s="207"/>
      <c r="AP25" s="172"/>
    </row>
    <row r="26" spans="1:42" s="68" customFormat="1" ht="13.5" customHeight="1">
      <c r="A26" s="298"/>
      <c r="B26" s="204"/>
      <c r="C26" s="204"/>
      <c r="D26" s="204"/>
      <c r="E26" s="204"/>
      <c r="F26" s="204"/>
      <c r="G26" s="204"/>
      <c r="H26" s="204"/>
      <c r="I26" s="204"/>
      <c r="J26" s="204"/>
      <c r="K26" s="204"/>
      <c r="L26" s="204"/>
      <c r="M26" s="205"/>
      <c r="N26" s="203" t="s">
        <v>173</v>
      </c>
      <c r="O26" s="204"/>
      <c r="P26" s="204"/>
      <c r="Q26" s="204"/>
      <c r="R26" s="204"/>
      <c r="S26" s="204"/>
      <c r="T26" s="204"/>
      <c r="U26" s="204"/>
      <c r="V26" s="204"/>
      <c r="W26" s="204"/>
      <c r="X26" s="204"/>
      <c r="Y26" s="204"/>
      <c r="Z26" s="204"/>
      <c r="AA26" s="204"/>
      <c r="AB26" s="204"/>
      <c r="AC26" s="204"/>
      <c r="AD26" s="561"/>
      <c r="AF26" s="204"/>
      <c r="AG26" s="204"/>
      <c r="AH26" s="203"/>
      <c r="AI26" s="204"/>
      <c r="AJ26" s="204"/>
      <c r="AK26" s="204"/>
      <c r="AL26" s="204"/>
      <c r="AM26" s="204"/>
      <c r="AN26" s="204"/>
      <c r="AO26" s="205"/>
      <c r="AP26" s="184"/>
    </row>
    <row r="27" spans="1:42" ht="13.5" customHeight="1">
      <c r="A27" s="295" t="s">
        <v>618</v>
      </c>
      <c r="B27" s="198" t="s">
        <v>369</v>
      </c>
      <c r="C27" s="199"/>
      <c r="D27" s="199"/>
      <c r="E27" s="199"/>
      <c r="F27" s="199"/>
      <c r="G27" s="199"/>
      <c r="H27" s="199"/>
      <c r="I27" s="199"/>
      <c r="J27" s="199"/>
      <c r="K27" s="199"/>
      <c r="L27" s="199"/>
      <c r="M27" s="199"/>
      <c r="N27" s="12" t="s">
        <v>370</v>
      </c>
      <c r="O27" s="13"/>
      <c r="P27" s="13"/>
      <c r="Q27" s="13"/>
      <c r="R27" s="13"/>
      <c r="S27" s="13"/>
      <c r="T27" s="13"/>
      <c r="U27" s="13"/>
      <c r="V27" s="13"/>
      <c r="W27" s="13"/>
      <c r="X27" s="13"/>
      <c r="Y27" s="13"/>
      <c r="Z27" s="13"/>
      <c r="AA27" s="13"/>
      <c r="AB27" s="13"/>
      <c r="AC27" s="13"/>
      <c r="AD27" s="13"/>
      <c r="AE27" s="192"/>
      <c r="AF27" s="13"/>
      <c r="AG27" s="13"/>
      <c r="AH27" s="200" t="s">
        <v>58</v>
      </c>
      <c r="AI27" s="199"/>
      <c r="AJ27" s="199"/>
      <c r="AK27" s="199"/>
      <c r="AL27" s="199"/>
      <c r="AM27" s="199"/>
      <c r="AN27" s="199"/>
      <c r="AO27" s="198"/>
    </row>
    <row r="28" spans="1:42" ht="13.5" customHeight="1">
      <c r="A28" s="295" t="s">
        <v>619</v>
      </c>
      <c r="B28" s="61" t="s">
        <v>544</v>
      </c>
      <c r="C28" s="60"/>
      <c r="D28" s="60"/>
      <c r="E28" s="60"/>
      <c r="F28" s="60"/>
      <c r="G28" s="60"/>
      <c r="H28" s="60"/>
      <c r="I28" s="60"/>
      <c r="J28" s="60"/>
      <c r="K28" s="60"/>
      <c r="L28" s="60"/>
      <c r="M28" s="60"/>
      <c r="N28" s="200" t="s">
        <v>371</v>
      </c>
      <c r="O28" s="199"/>
      <c r="P28" s="199"/>
      <c r="Q28" s="199"/>
      <c r="R28" s="199"/>
      <c r="S28" s="199"/>
      <c r="T28" s="199"/>
      <c r="U28" s="199"/>
      <c r="V28" s="199"/>
      <c r="W28" s="199"/>
      <c r="X28" s="199"/>
      <c r="Y28" s="199"/>
      <c r="Z28" s="199"/>
      <c r="AA28" s="199"/>
      <c r="AB28" s="199"/>
      <c r="AC28" s="199"/>
      <c r="AD28" s="199"/>
      <c r="AE28" s="201"/>
      <c r="AF28" s="199"/>
      <c r="AG28" s="198"/>
      <c r="AH28" s="59" t="s">
        <v>58</v>
      </c>
      <c r="AI28" s="60"/>
      <c r="AJ28" s="60"/>
      <c r="AK28" s="60"/>
      <c r="AL28" s="60"/>
      <c r="AM28" s="60"/>
      <c r="AN28" s="60"/>
      <c r="AO28" s="61"/>
    </row>
    <row r="29" spans="1:42" s="566" customFormat="1" ht="12.75" customHeight="1">
      <c r="A29" s="1242" t="s">
        <v>625</v>
      </c>
      <c r="B29" s="1242"/>
      <c r="C29" s="1242"/>
      <c r="D29" s="1242"/>
      <c r="E29" s="1242"/>
      <c r="F29" s="1242"/>
      <c r="G29" s="1242"/>
      <c r="H29" s="1242"/>
      <c r="I29" s="1242"/>
      <c r="J29" s="1242"/>
      <c r="K29" s="1242"/>
      <c r="L29" s="1242"/>
      <c r="M29" s="1242"/>
      <c r="N29" s="1242"/>
      <c r="O29" s="1242"/>
      <c r="P29" s="1242"/>
      <c r="Q29" s="1242"/>
      <c r="R29" s="1242"/>
      <c r="S29" s="1242"/>
      <c r="T29" s="1242"/>
      <c r="U29" s="1242"/>
      <c r="V29" s="1242"/>
      <c r="W29" s="1242"/>
      <c r="X29" s="1242"/>
      <c r="Y29" s="1242"/>
      <c r="Z29" s="1242"/>
      <c r="AA29" s="1242"/>
      <c r="AB29" s="1242"/>
      <c r="AC29" s="1242"/>
      <c r="AD29" s="1242"/>
      <c r="AE29" s="1242"/>
      <c r="AF29" s="1242"/>
      <c r="AG29" s="1242"/>
      <c r="AH29" s="1242"/>
      <c r="AI29" s="1242"/>
      <c r="AJ29" s="1242"/>
      <c r="AK29" s="1242"/>
      <c r="AL29" s="1242"/>
      <c r="AM29" s="1242"/>
      <c r="AN29" s="1242"/>
      <c r="AO29" s="1242"/>
      <c r="AP29" s="565"/>
    </row>
    <row r="30" spans="1:42" ht="13.5" customHeight="1">
      <c r="A30" s="295" t="s">
        <v>574</v>
      </c>
      <c r="B30" s="13" t="s">
        <v>174</v>
      </c>
      <c r="C30" s="13"/>
      <c r="D30" s="13"/>
      <c r="E30" s="13"/>
      <c r="F30" s="13"/>
      <c r="G30" s="13"/>
      <c r="H30" s="13"/>
      <c r="I30" s="13"/>
      <c r="J30" s="13"/>
      <c r="K30" s="13"/>
      <c r="L30" s="13"/>
      <c r="M30" s="14"/>
      <c r="N30" s="12" t="s">
        <v>175</v>
      </c>
      <c r="O30" s="13"/>
      <c r="P30" s="13"/>
      <c r="Q30" s="13"/>
      <c r="R30" s="13"/>
      <c r="S30" s="13"/>
      <c r="T30" s="13"/>
      <c r="U30" s="13"/>
      <c r="V30" s="13"/>
      <c r="W30" s="13"/>
      <c r="X30" s="13"/>
      <c r="Y30" s="13"/>
      <c r="Z30" s="13"/>
      <c r="AA30" s="13"/>
      <c r="AB30" s="13"/>
      <c r="AC30" s="13"/>
      <c r="AD30" s="13"/>
      <c r="AE30" s="201"/>
      <c r="AF30" s="13"/>
      <c r="AG30" s="13"/>
      <c r="AH30" s="12" t="s">
        <v>176</v>
      </c>
      <c r="AI30" s="13"/>
      <c r="AJ30" s="13"/>
      <c r="AK30" s="13"/>
      <c r="AL30" s="13"/>
      <c r="AM30" s="13"/>
      <c r="AN30" s="13"/>
      <c r="AO30" s="14"/>
    </row>
    <row r="31" spans="1:42" ht="15" customHeight="1">
      <c r="A31" s="295" t="s">
        <v>575</v>
      </c>
      <c r="B31" s="299" t="s">
        <v>177</v>
      </c>
      <c r="C31" s="199"/>
      <c r="D31" s="199"/>
      <c r="E31" s="199"/>
      <c r="F31" s="199"/>
      <c r="G31" s="199"/>
      <c r="H31" s="199"/>
      <c r="I31" s="199"/>
      <c r="J31" s="199"/>
      <c r="K31" s="199"/>
      <c r="L31" s="199"/>
      <c r="M31" s="198"/>
      <c r="N31" s="200" t="s">
        <v>178</v>
      </c>
      <c r="O31" s="199"/>
      <c r="P31" s="199"/>
      <c r="Q31" s="199"/>
      <c r="R31" s="199"/>
      <c r="S31" s="199"/>
      <c r="T31" s="199"/>
      <c r="U31" s="199"/>
      <c r="V31" s="199"/>
      <c r="W31" s="199"/>
      <c r="X31" s="199"/>
      <c r="Y31" s="199"/>
      <c r="Z31" s="199"/>
      <c r="AA31" s="199"/>
      <c r="AB31" s="199"/>
      <c r="AC31" s="199"/>
      <c r="AD31" s="199"/>
      <c r="AE31" s="201"/>
      <c r="AF31" s="199"/>
      <c r="AG31" s="199"/>
      <c r="AH31" s="200" t="s">
        <v>176</v>
      </c>
      <c r="AI31" s="199"/>
      <c r="AJ31" s="199"/>
      <c r="AK31" s="199"/>
      <c r="AL31" s="199"/>
      <c r="AM31" s="199"/>
      <c r="AN31" s="199"/>
      <c r="AO31" s="198"/>
    </row>
    <row r="32" spans="1:42" ht="13.5" customHeight="1">
      <c r="A32" s="300" t="s">
        <v>576</v>
      </c>
      <c r="B32" s="299" t="s">
        <v>179</v>
      </c>
      <c r="C32" s="199"/>
      <c r="D32" s="199"/>
      <c r="E32" s="199"/>
      <c r="F32" s="199"/>
      <c r="G32" s="199"/>
      <c r="H32" s="199"/>
      <c r="I32" s="199"/>
      <c r="J32" s="199"/>
      <c r="K32" s="199"/>
      <c r="L32" s="199"/>
      <c r="M32" s="198"/>
      <c r="N32" s="301" t="s">
        <v>180</v>
      </c>
      <c r="O32" s="199"/>
      <c r="P32" s="199"/>
      <c r="Q32" s="199"/>
      <c r="R32" s="199"/>
      <c r="S32" s="199"/>
      <c r="T32" s="199"/>
      <c r="U32" s="199"/>
      <c r="V32" s="199"/>
      <c r="W32" s="199"/>
      <c r="X32" s="199"/>
      <c r="Y32" s="199"/>
      <c r="Z32" s="199"/>
      <c r="AA32" s="199"/>
      <c r="AB32" s="199"/>
      <c r="AC32" s="199"/>
      <c r="AD32" s="199"/>
      <c r="AE32" s="201"/>
      <c r="AF32" s="199"/>
      <c r="AG32" s="199"/>
      <c r="AH32" s="200" t="s">
        <v>58</v>
      </c>
      <c r="AI32" s="199"/>
      <c r="AJ32" s="199"/>
      <c r="AK32" s="199"/>
      <c r="AL32" s="199"/>
      <c r="AM32" s="199"/>
      <c r="AN32" s="199"/>
      <c r="AO32" s="198"/>
    </row>
    <row r="33" spans="1:42" ht="25.5" customHeight="1">
      <c r="A33" s="295" t="s">
        <v>577</v>
      </c>
      <c r="B33" s="465" t="s">
        <v>122</v>
      </c>
      <c r="C33" s="465"/>
      <c r="D33" s="465"/>
      <c r="E33" s="465"/>
      <c r="F33" s="465"/>
      <c r="G33" s="465"/>
      <c r="H33" s="465"/>
      <c r="I33" s="465"/>
      <c r="J33" s="465"/>
      <c r="K33" s="465"/>
      <c r="L33" s="465"/>
      <c r="M33" s="466"/>
      <c r="N33" s="1253" t="s">
        <v>583</v>
      </c>
      <c r="O33" s="1253"/>
      <c r="P33" s="1253"/>
      <c r="Q33" s="1253"/>
      <c r="R33" s="1253"/>
      <c r="S33" s="1253"/>
      <c r="T33" s="1253"/>
      <c r="U33" s="1253"/>
      <c r="V33" s="1253"/>
      <c r="W33" s="1253"/>
      <c r="X33" s="1253"/>
      <c r="Y33" s="1253"/>
      <c r="Z33" s="1253"/>
      <c r="AA33" s="1253"/>
      <c r="AB33" s="1253"/>
      <c r="AC33" s="1253"/>
      <c r="AD33" s="1253"/>
      <c r="AE33" s="1253"/>
      <c r="AF33" s="1253"/>
      <c r="AG33" s="1254"/>
      <c r="AH33" s="1257" t="s">
        <v>585</v>
      </c>
      <c r="AI33" s="1258"/>
      <c r="AJ33" s="1258"/>
      <c r="AK33" s="1258"/>
      <c r="AL33" s="1258"/>
      <c r="AM33" s="1258"/>
      <c r="AN33" s="1258"/>
      <c r="AO33" s="1259"/>
    </row>
    <row r="34" spans="1:42" s="452" customFormat="1" ht="18" customHeight="1">
      <c r="A34" s="297"/>
      <c r="B34" s="467" t="s">
        <v>167</v>
      </c>
      <c r="C34" s="467"/>
      <c r="D34" s="467"/>
      <c r="E34" s="467"/>
      <c r="F34" s="467"/>
      <c r="G34" s="467"/>
      <c r="H34" s="467"/>
      <c r="I34" s="467"/>
      <c r="J34" s="467"/>
      <c r="K34" s="467"/>
      <c r="L34" s="467"/>
      <c r="M34" s="468"/>
      <c r="N34" s="1255"/>
      <c r="O34" s="1255"/>
      <c r="P34" s="1255"/>
      <c r="Q34" s="1255"/>
      <c r="R34" s="1255"/>
      <c r="S34" s="1255"/>
      <c r="T34" s="1255"/>
      <c r="U34" s="1255"/>
      <c r="V34" s="1255"/>
      <c r="W34" s="1255"/>
      <c r="X34" s="1255"/>
      <c r="Y34" s="1255"/>
      <c r="Z34" s="1255"/>
      <c r="AA34" s="1255"/>
      <c r="AB34" s="1255"/>
      <c r="AC34" s="1255"/>
      <c r="AD34" s="1255"/>
      <c r="AE34" s="1255"/>
      <c r="AF34" s="1255"/>
      <c r="AG34" s="1256"/>
      <c r="AH34" s="1260"/>
      <c r="AI34" s="1261"/>
      <c r="AJ34" s="1261"/>
      <c r="AK34" s="1261"/>
      <c r="AL34" s="1261"/>
      <c r="AM34" s="1261"/>
      <c r="AN34" s="1261"/>
      <c r="AO34" s="1262"/>
      <c r="AP34" s="453"/>
    </row>
    <row r="35" spans="1:42" s="458" customFormat="1" ht="18" customHeight="1">
      <c r="A35" s="295" t="s">
        <v>491</v>
      </c>
      <c r="B35" s="479" t="s">
        <v>594</v>
      </c>
      <c r="C35" s="469"/>
      <c r="D35" s="469"/>
      <c r="E35" s="469"/>
      <c r="F35" s="469"/>
      <c r="G35" s="469"/>
      <c r="H35" s="469"/>
      <c r="I35" s="469"/>
      <c r="J35" s="469"/>
      <c r="K35" s="469"/>
      <c r="L35" s="469"/>
      <c r="M35" s="470"/>
      <c r="N35" s="1247" t="s">
        <v>584</v>
      </c>
      <c r="O35" s="1248"/>
      <c r="P35" s="1248"/>
      <c r="Q35" s="1248"/>
      <c r="R35" s="1248"/>
      <c r="S35" s="1248"/>
      <c r="T35" s="1248"/>
      <c r="U35" s="1248"/>
      <c r="V35" s="1248"/>
      <c r="W35" s="1248"/>
      <c r="X35" s="1248"/>
      <c r="Y35" s="1248"/>
      <c r="Z35" s="1248"/>
      <c r="AA35" s="1248"/>
      <c r="AB35" s="1248"/>
      <c r="AC35" s="1248"/>
      <c r="AD35" s="1248"/>
      <c r="AE35" s="1248"/>
      <c r="AF35" s="1248"/>
      <c r="AG35" s="1249"/>
      <c r="AH35" s="471" t="s">
        <v>586</v>
      </c>
      <c r="AI35" s="469"/>
      <c r="AJ35" s="469"/>
      <c r="AK35" s="469"/>
      <c r="AL35" s="469"/>
      <c r="AM35" s="469"/>
      <c r="AN35" s="469"/>
      <c r="AO35" s="470"/>
      <c r="AP35" s="460"/>
    </row>
    <row r="36" spans="1:42" s="458" customFormat="1" ht="18" customHeight="1">
      <c r="A36" s="297"/>
      <c r="B36" s="472" t="s">
        <v>167</v>
      </c>
      <c r="C36" s="472"/>
      <c r="D36" s="472"/>
      <c r="E36" s="472"/>
      <c r="F36" s="472"/>
      <c r="G36" s="472"/>
      <c r="H36" s="472"/>
      <c r="I36" s="472"/>
      <c r="J36" s="472"/>
      <c r="K36" s="472"/>
      <c r="L36" s="472"/>
      <c r="M36" s="473"/>
      <c r="N36" s="1250"/>
      <c r="O36" s="1251"/>
      <c r="P36" s="1251"/>
      <c r="Q36" s="1251"/>
      <c r="R36" s="1251"/>
      <c r="S36" s="1251"/>
      <c r="T36" s="1251"/>
      <c r="U36" s="1251"/>
      <c r="V36" s="1251"/>
      <c r="W36" s="1251"/>
      <c r="X36" s="1251"/>
      <c r="Y36" s="1251"/>
      <c r="Z36" s="1251"/>
      <c r="AA36" s="1251"/>
      <c r="AB36" s="1251"/>
      <c r="AC36" s="1251"/>
      <c r="AD36" s="1251"/>
      <c r="AE36" s="1251"/>
      <c r="AF36" s="1251"/>
      <c r="AG36" s="1252"/>
      <c r="AH36" s="474"/>
      <c r="AI36" s="472"/>
      <c r="AJ36" s="472"/>
      <c r="AK36" s="472"/>
      <c r="AL36" s="472"/>
      <c r="AM36" s="472"/>
      <c r="AN36" s="472"/>
      <c r="AO36" s="473"/>
      <c r="AP36" s="460"/>
    </row>
    <row r="37" spans="1:42" ht="8.25" customHeight="1">
      <c r="A37" s="5"/>
      <c r="N37" s="5"/>
      <c r="AE37" s="5"/>
    </row>
    <row r="38" spans="1:42" s="5" customFormat="1" ht="15" customHeight="1">
      <c r="A38" s="210" t="s">
        <v>181</v>
      </c>
      <c r="B38" s="1238" t="s">
        <v>195</v>
      </c>
      <c r="C38" s="1238"/>
      <c r="D38" s="1238"/>
      <c r="E38" s="1238"/>
      <c r="F38" s="1238"/>
      <c r="G38" s="1238"/>
      <c r="H38" s="1238"/>
      <c r="I38" s="1238"/>
      <c r="J38" s="1238"/>
      <c r="K38" s="1238"/>
      <c r="L38" s="1238"/>
      <c r="M38" s="1238"/>
      <c r="N38" s="1238"/>
      <c r="O38" s="1238"/>
      <c r="P38" s="1238"/>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2" s="5" customFormat="1" ht="8.25" customHeight="1">
      <c r="A39" s="202" t="s">
        <v>182</v>
      </c>
      <c r="B39" s="1227" t="s">
        <v>372</v>
      </c>
      <c r="C39" s="1227"/>
      <c r="D39" s="1227"/>
      <c r="E39" s="1227"/>
      <c r="F39" s="1227"/>
      <c r="G39" s="1227"/>
      <c r="H39" s="1227"/>
      <c r="I39" s="1227"/>
      <c r="J39" s="1227"/>
      <c r="K39" s="1227"/>
      <c r="L39" s="1227"/>
      <c r="M39" s="1227"/>
      <c r="N39" s="1227"/>
      <c r="O39" s="1227"/>
      <c r="P39" s="1227"/>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row>
    <row r="40" spans="1:42" s="5" customFormat="1" ht="29.25" customHeight="1">
      <c r="A40" s="202"/>
      <c r="B40" s="1243"/>
      <c r="C40" s="1243"/>
      <c r="D40" s="1243"/>
      <c r="E40" s="1243"/>
      <c r="F40" s="1243"/>
      <c r="G40" s="1243"/>
      <c r="H40" s="1243"/>
      <c r="I40" s="1243"/>
      <c r="J40" s="1243"/>
      <c r="K40" s="1243"/>
      <c r="L40" s="1243"/>
      <c r="M40" s="1243"/>
      <c r="N40" s="1243"/>
      <c r="O40" s="1243"/>
      <c r="P40" s="1243"/>
      <c r="Q40" s="1243"/>
      <c r="R40" s="1243"/>
      <c r="S40" s="1243"/>
      <c r="T40" s="1243"/>
      <c r="U40" s="1243"/>
      <c r="V40" s="1243"/>
      <c r="W40" s="1243"/>
      <c r="X40" s="1243"/>
      <c r="Y40" s="1243"/>
      <c r="Z40" s="1243"/>
      <c r="AA40" s="1243"/>
      <c r="AB40" s="1243"/>
      <c r="AC40" s="1243"/>
      <c r="AD40" s="1243"/>
      <c r="AE40" s="1243"/>
      <c r="AF40" s="1243"/>
      <c r="AG40" s="1243"/>
      <c r="AH40" s="1243"/>
      <c r="AI40" s="1243"/>
      <c r="AJ40" s="1243"/>
      <c r="AK40" s="1243"/>
      <c r="AL40" s="1243"/>
      <c r="AM40" s="1243"/>
      <c r="AN40" s="1243"/>
      <c r="AO40" s="1243"/>
    </row>
    <row r="41" spans="1:42" ht="15" customHeight="1">
      <c r="A41" s="1194" t="s">
        <v>373</v>
      </c>
      <c r="B41" s="1195"/>
      <c r="C41" s="1195"/>
      <c r="D41" s="1195"/>
      <c r="E41" s="1244"/>
      <c r="F41" s="1244"/>
      <c r="G41" s="1244"/>
      <c r="H41" s="1244"/>
      <c r="I41" s="1244"/>
      <c r="J41" s="1244"/>
      <c r="K41" s="1245"/>
      <c r="L41" s="1246" t="s">
        <v>374</v>
      </c>
      <c r="M41" s="1244"/>
      <c r="N41" s="1244"/>
      <c r="O41" s="1244"/>
      <c r="P41" s="1244"/>
      <c r="Q41" s="1244"/>
      <c r="R41" s="1244"/>
      <c r="S41" s="1244"/>
      <c r="T41" s="1244"/>
      <c r="U41" s="1244"/>
      <c r="V41" s="1244"/>
      <c r="W41" s="1244"/>
      <c r="X41" s="1244"/>
      <c r="Y41" s="1244"/>
      <c r="Z41" s="1244"/>
      <c r="AA41" s="1245"/>
      <c r="AB41" s="1194" t="s">
        <v>183</v>
      </c>
      <c r="AC41" s="1195"/>
      <c r="AD41" s="1195"/>
      <c r="AE41" s="1195"/>
      <c r="AF41" s="1195"/>
      <c r="AG41" s="1196"/>
      <c r="AH41" s="1194" t="s">
        <v>210</v>
      </c>
      <c r="AI41" s="1195"/>
      <c r="AJ41" s="1195"/>
      <c r="AK41" s="1195"/>
      <c r="AL41" s="1195"/>
      <c r="AM41" s="1195"/>
      <c r="AN41" s="1195"/>
      <c r="AO41" s="1196"/>
    </row>
    <row r="42" spans="1:42" ht="15" customHeight="1">
      <c r="A42" s="1209" t="s">
        <v>622</v>
      </c>
      <c r="B42" s="1210"/>
      <c r="C42" s="1210"/>
      <c r="D42" s="1210"/>
      <c r="E42" s="1215" t="s">
        <v>184</v>
      </c>
      <c r="F42" s="1216"/>
      <c r="G42" s="1216"/>
      <c r="H42" s="1216"/>
      <c r="I42" s="1216"/>
      <c r="J42" s="1216"/>
      <c r="K42" s="1217"/>
      <c r="L42" s="1215" t="s">
        <v>185</v>
      </c>
      <c r="M42" s="1216"/>
      <c r="N42" s="1216"/>
      <c r="O42" s="1216"/>
      <c r="P42" s="1216"/>
      <c r="Q42" s="1216"/>
      <c r="R42" s="1216"/>
      <c r="S42" s="1216"/>
      <c r="T42" s="1216"/>
      <c r="U42" s="1216"/>
      <c r="V42" s="1216"/>
      <c r="W42" s="1216"/>
      <c r="X42" s="1216"/>
      <c r="Y42" s="1216"/>
      <c r="Z42" s="1216"/>
      <c r="AA42" s="1217"/>
      <c r="AB42" s="12" t="s">
        <v>375</v>
      </c>
      <c r="AC42" s="192"/>
      <c r="AD42" s="192"/>
      <c r="AE42" s="192"/>
      <c r="AF42" s="192"/>
      <c r="AG42" s="540"/>
      <c r="AH42" s="1197" t="s">
        <v>186</v>
      </c>
      <c r="AI42" s="1198"/>
      <c r="AJ42" s="1198"/>
      <c r="AK42" s="1198"/>
      <c r="AL42" s="1198"/>
      <c r="AM42" s="1198"/>
      <c r="AN42" s="1198"/>
      <c r="AO42" s="1199"/>
    </row>
    <row r="43" spans="1:42" ht="15" customHeight="1">
      <c r="A43" s="1211"/>
      <c r="B43" s="1212"/>
      <c r="C43" s="1212"/>
      <c r="D43" s="1212"/>
      <c r="E43" s="1218"/>
      <c r="F43" s="1219"/>
      <c r="G43" s="1219"/>
      <c r="H43" s="1219"/>
      <c r="I43" s="1219"/>
      <c r="J43" s="1219"/>
      <c r="K43" s="1220"/>
      <c r="L43" s="1218"/>
      <c r="M43" s="1219"/>
      <c r="N43" s="1219"/>
      <c r="O43" s="1219"/>
      <c r="P43" s="1219"/>
      <c r="Q43" s="1219"/>
      <c r="R43" s="1219"/>
      <c r="S43" s="1219"/>
      <c r="T43" s="1219"/>
      <c r="U43" s="1219"/>
      <c r="V43" s="1219"/>
      <c r="W43" s="1219"/>
      <c r="X43" s="1219"/>
      <c r="Y43" s="1219"/>
      <c r="Z43" s="1219"/>
      <c r="AA43" s="1220"/>
      <c r="AB43" s="15" t="s">
        <v>376</v>
      </c>
      <c r="AC43" s="464"/>
      <c r="AD43" s="464"/>
      <c r="AE43" s="464"/>
      <c r="AF43" s="464"/>
      <c r="AG43" s="542"/>
      <c r="AH43" s="1200"/>
      <c r="AI43" s="1201"/>
      <c r="AJ43" s="1201"/>
      <c r="AK43" s="1201"/>
      <c r="AL43" s="1201"/>
      <c r="AM43" s="1201"/>
      <c r="AN43" s="1201"/>
      <c r="AO43" s="1202"/>
    </row>
    <row r="44" spans="1:42" ht="17.25" customHeight="1">
      <c r="A44" s="1211"/>
      <c r="B44" s="1212"/>
      <c r="C44" s="1212"/>
      <c r="D44" s="1212"/>
      <c r="E44" s="1218"/>
      <c r="F44" s="1219"/>
      <c r="G44" s="1219"/>
      <c r="H44" s="1219"/>
      <c r="I44" s="1219"/>
      <c r="J44" s="1219"/>
      <c r="K44" s="1220"/>
      <c r="L44" s="1218"/>
      <c r="M44" s="1219"/>
      <c r="N44" s="1219"/>
      <c r="O44" s="1219"/>
      <c r="P44" s="1219"/>
      <c r="Q44" s="1219"/>
      <c r="R44" s="1219"/>
      <c r="S44" s="1219"/>
      <c r="T44" s="1219"/>
      <c r="U44" s="1219"/>
      <c r="V44" s="1219"/>
      <c r="W44" s="1219"/>
      <c r="X44" s="1219"/>
      <c r="Y44" s="1219"/>
      <c r="Z44" s="1219"/>
      <c r="AA44" s="1220"/>
      <c r="AB44" s="17"/>
      <c r="AC44" s="464"/>
      <c r="AD44" s="464"/>
      <c r="AE44" s="464"/>
      <c r="AF44" s="464"/>
      <c r="AG44" s="542"/>
      <c r="AH44" s="1200"/>
      <c r="AI44" s="1201"/>
      <c r="AJ44" s="1201"/>
      <c r="AK44" s="1201"/>
      <c r="AL44" s="1201"/>
      <c r="AM44" s="1201"/>
      <c r="AN44" s="1201"/>
      <c r="AO44" s="1202"/>
    </row>
    <row r="45" spans="1:42" ht="15" customHeight="1">
      <c r="A45" s="1211"/>
      <c r="B45" s="1212"/>
      <c r="C45" s="1212"/>
      <c r="D45" s="1212"/>
      <c r="E45" s="1218"/>
      <c r="F45" s="1219"/>
      <c r="G45" s="1219"/>
      <c r="H45" s="1219"/>
      <c r="I45" s="1219"/>
      <c r="J45" s="1219"/>
      <c r="K45" s="1220"/>
      <c r="L45" s="1218"/>
      <c r="M45" s="1219"/>
      <c r="N45" s="1219"/>
      <c r="O45" s="1219"/>
      <c r="P45" s="1219"/>
      <c r="Q45" s="1219"/>
      <c r="R45" s="1219"/>
      <c r="S45" s="1219"/>
      <c r="T45" s="1219"/>
      <c r="U45" s="1219"/>
      <c r="V45" s="1219"/>
      <c r="W45" s="1219"/>
      <c r="X45" s="1219"/>
      <c r="Y45" s="1219"/>
      <c r="Z45" s="1219"/>
      <c r="AA45" s="1220"/>
      <c r="AB45" s="15"/>
      <c r="AC45" s="464"/>
      <c r="AD45" s="464"/>
      <c r="AE45" s="464"/>
      <c r="AF45" s="464"/>
      <c r="AG45" s="542"/>
      <c r="AH45" s="1200"/>
      <c r="AI45" s="1201"/>
      <c r="AJ45" s="1201"/>
      <c r="AK45" s="1201"/>
      <c r="AL45" s="1201"/>
      <c r="AM45" s="1201"/>
      <c r="AN45" s="1201"/>
      <c r="AO45" s="1202"/>
    </row>
    <row r="46" spans="1:42" ht="13.5" customHeight="1">
      <c r="A46" s="1213"/>
      <c r="B46" s="1214"/>
      <c r="C46" s="1214"/>
      <c r="D46" s="1214"/>
      <c r="E46" s="1221"/>
      <c r="F46" s="1222"/>
      <c r="G46" s="1222"/>
      <c r="H46" s="1222"/>
      <c r="I46" s="1222"/>
      <c r="J46" s="1222"/>
      <c r="K46" s="1223"/>
      <c r="L46" s="1221"/>
      <c r="M46" s="1222"/>
      <c r="N46" s="1222"/>
      <c r="O46" s="1222"/>
      <c r="P46" s="1222"/>
      <c r="Q46" s="1222"/>
      <c r="R46" s="1222"/>
      <c r="S46" s="1222"/>
      <c r="T46" s="1222"/>
      <c r="U46" s="1222"/>
      <c r="V46" s="1222"/>
      <c r="W46" s="1222"/>
      <c r="X46" s="1222"/>
      <c r="Y46" s="1222"/>
      <c r="Z46" s="1222"/>
      <c r="AA46" s="1223"/>
      <c r="AB46" s="99"/>
      <c r="AC46" s="197"/>
      <c r="AD46" s="197"/>
      <c r="AE46" s="197"/>
      <c r="AF46" s="197"/>
      <c r="AG46" s="543"/>
      <c r="AH46" s="1203"/>
      <c r="AI46" s="1204"/>
      <c r="AJ46" s="1204"/>
      <c r="AK46" s="1204"/>
      <c r="AL46" s="1204"/>
      <c r="AM46" s="1204"/>
      <c r="AN46" s="1204"/>
      <c r="AO46" s="1205"/>
    </row>
    <row r="47" spans="1:42" ht="15" customHeight="1">
      <c r="A47" s="1209" t="s">
        <v>623</v>
      </c>
      <c r="B47" s="1210"/>
      <c r="C47" s="1210"/>
      <c r="D47" s="1228"/>
      <c r="E47" s="1215" t="s">
        <v>187</v>
      </c>
      <c r="F47" s="1216"/>
      <c r="G47" s="1216"/>
      <c r="H47" s="1216"/>
      <c r="I47" s="1216"/>
      <c r="J47" s="1216"/>
      <c r="K47" s="1217"/>
      <c r="L47" s="1215" t="s">
        <v>588</v>
      </c>
      <c r="M47" s="1216"/>
      <c r="N47" s="1216"/>
      <c r="O47" s="1216"/>
      <c r="P47" s="1216"/>
      <c r="Q47" s="1216"/>
      <c r="R47" s="1216"/>
      <c r="S47" s="1216"/>
      <c r="T47" s="1216"/>
      <c r="U47" s="1216"/>
      <c r="V47" s="1216"/>
      <c r="W47" s="1216"/>
      <c r="X47" s="1216"/>
      <c r="Y47" s="1216"/>
      <c r="Z47" s="1216"/>
      <c r="AA47" s="1217"/>
      <c r="AB47" s="12" t="s">
        <v>375</v>
      </c>
      <c r="AC47" s="192"/>
      <c r="AD47" s="192"/>
      <c r="AE47" s="192"/>
      <c r="AF47" s="192"/>
      <c r="AG47" s="540"/>
      <c r="AH47" s="1197" t="s">
        <v>188</v>
      </c>
      <c r="AI47" s="1198"/>
      <c r="AJ47" s="1198"/>
      <c r="AK47" s="1198"/>
      <c r="AL47" s="1198"/>
      <c r="AM47" s="1198"/>
      <c r="AN47" s="1198"/>
      <c r="AO47" s="1199"/>
    </row>
    <row r="48" spans="1:42" ht="15" customHeight="1">
      <c r="A48" s="1211"/>
      <c r="B48" s="1229"/>
      <c r="C48" s="1229"/>
      <c r="D48" s="1230"/>
      <c r="E48" s="1218"/>
      <c r="F48" s="1219"/>
      <c r="G48" s="1219"/>
      <c r="H48" s="1219"/>
      <c r="I48" s="1219"/>
      <c r="J48" s="1219"/>
      <c r="K48" s="1220"/>
      <c r="L48" s="1218"/>
      <c r="M48" s="1219"/>
      <c r="N48" s="1219"/>
      <c r="O48" s="1219"/>
      <c r="P48" s="1219"/>
      <c r="Q48" s="1219"/>
      <c r="R48" s="1219"/>
      <c r="S48" s="1219"/>
      <c r="T48" s="1219"/>
      <c r="U48" s="1219"/>
      <c r="V48" s="1219"/>
      <c r="W48" s="1219"/>
      <c r="X48" s="1219"/>
      <c r="Y48" s="1219"/>
      <c r="Z48" s="1219"/>
      <c r="AA48" s="1220"/>
      <c r="AB48" s="15" t="s">
        <v>580</v>
      </c>
      <c r="AC48" s="464"/>
      <c r="AD48" s="464"/>
      <c r="AE48" s="464"/>
      <c r="AF48" s="464"/>
      <c r="AG48" s="542"/>
      <c r="AH48" s="1200"/>
      <c r="AI48" s="1201"/>
      <c r="AJ48" s="1201"/>
      <c r="AK48" s="1201"/>
      <c r="AL48" s="1201"/>
      <c r="AM48" s="1201"/>
      <c r="AN48" s="1201"/>
      <c r="AO48" s="1202"/>
    </row>
    <row r="49" spans="1:47" ht="17.25" customHeight="1">
      <c r="A49" s="1211"/>
      <c r="B49" s="1229"/>
      <c r="C49" s="1229"/>
      <c r="D49" s="1230"/>
      <c r="E49" s="1218"/>
      <c r="F49" s="1219"/>
      <c r="G49" s="1219"/>
      <c r="H49" s="1219"/>
      <c r="I49" s="1219"/>
      <c r="J49" s="1219"/>
      <c r="K49" s="1220"/>
      <c r="L49" s="1218"/>
      <c r="M49" s="1219"/>
      <c r="N49" s="1219"/>
      <c r="O49" s="1219"/>
      <c r="P49" s="1219"/>
      <c r="Q49" s="1219"/>
      <c r="R49" s="1219"/>
      <c r="S49" s="1219"/>
      <c r="T49" s="1219"/>
      <c r="U49" s="1219"/>
      <c r="V49" s="1219"/>
      <c r="W49" s="1219"/>
      <c r="X49" s="1219"/>
      <c r="Y49" s="1219"/>
      <c r="Z49" s="1219"/>
      <c r="AA49" s="1220"/>
      <c r="AB49" s="17"/>
      <c r="AC49" s="464"/>
      <c r="AD49" s="464"/>
      <c r="AE49" s="464"/>
      <c r="AF49" s="464"/>
      <c r="AG49" s="542"/>
      <c r="AH49" s="1200"/>
      <c r="AI49" s="1201"/>
      <c r="AJ49" s="1201"/>
      <c r="AK49" s="1201"/>
      <c r="AL49" s="1201"/>
      <c r="AM49" s="1201"/>
      <c r="AN49" s="1201"/>
      <c r="AO49" s="1202"/>
    </row>
    <row r="50" spans="1:47" ht="15" customHeight="1">
      <c r="A50" s="1211"/>
      <c r="B50" s="1229"/>
      <c r="C50" s="1229"/>
      <c r="D50" s="1230"/>
      <c r="E50" s="1218"/>
      <c r="F50" s="1219"/>
      <c r="G50" s="1219"/>
      <c r="H50" s="1219"/>
      <c r="I50" s="1219"/>
      <c r="J50" s="1219"/>
      <c r="K50" s="1220"/>
      <c r="L50" s="1218"/>
      <c r="M50" s="1219"/>
      <c r="N50" s="1219"/>
      <c r="O50" s="1219"/>
      <c r="P50" s="1219"/>
      <c r="Q50" s="1219"/>
      <c r="R50" s="1219"/>
      <c r="S50" s="1219"/>
      <c r="T50" s="1219"/>
      <c r="U50" s="1219"/>
      <c r="V50" s="1219"/>
      <c r="W50" s="1219"/>
      <c r="X50" s="1219"/>
      <c r="Y50" s="1219"/>
      <c r="Z50" s="1219"/>
      <c r="AA50" s="1220"/>
      <c r="AB50" s="15"/>
      <c r="AC50" s="464"/>
      <c r="AD50" s="464"/>
      <c r="AE50" s="464"/>
      <c r="AF50" s="464"/>
      <c r="AG50" s="542"/>
      <c r="AH50" s="1200"/>
      <c r="AI50" s="1201"/>
      <c r="AJ50" s="1201"/>
      <c r="AK50" s="1201"/>
      <c r="AL50" s="1201"/>
      <c r="AM50" s="1201"/>
      <c r="AN50" s="1201"/>
      <c r="AO50" s="1202"/>
    </row>
    <row r="51" spans="1:47" ht="7.5" customHeight="1">
      <c r="A51" s="1211"/>
      <c r="B51" s="1229"/>
      <c r="C51" s="1229"/>
      <c r="D51" s="1230"/>
      <c r="E51" s="1218"/>
      <c r="F51" s="1226"/>
      <c r="G51" s="1226"/>
      <c r="H51" s="1226"/>
      <c r="I51" s="1226"/>
      <c r="J51" s="1226"/>
      <c r="K51" s="1220"/>
      <c r="L51" s="1218"/>
      <c r="M51" s="1226"/>
      <c r="N51" s="1226"/>
      <c r="O51" s="1226"/>
      <c r="P51" s="1226"/>
      <c r="Q51" s="1226"/>
      <c r="R51" s="1226"/>
      <c r="S51" s="1226"/>
      <c r="T51" s="1226"/>
      <c r="U51" s="1226"/>
      <c r="V51" s="1226"/>
      <c r="W51" s="1226"/>
      <c r="X51" s="1226"/>
      <c r="Y51" s="1226"/>
      <c r="Z51" s="1226"/>
      <c r="AA51" s="1220"/>
      <c r="AB51" s="17"/>
      <c r="AC51" s="464"/>
      <c r="AD51" s="464"/>
      <c r="AE51" s="464"/>
      <c r="AF51" s="464"/>
      <c r="AG51" s="542"/>
      <c r="AH51" s="1203"/>
      <c r="AI51" s="1204"/>
      <c r="AJ51" s="1204"/>
      <c r="AK51" s="1204"/>
      <c r="AL51" s="1204"/>
      <c r="AM51" s="1204"/>
      <c r="AN51" s="1204"/>
      <c r="AO51" s="1205"/>
    </row>
    <row r="52" spans="1:47" s="458" customFormat="1" ht="68.25" customHeight="1">
      <c r="A52" s="1213"/>
      <c r="B52" s="1214"/>
      <c r="C52" s="1214"/>
      <c r="D52" s="1231"/>
      <c r="E52" s="1232" t="s">
        <v>595</v>
      </c>
      <c r="F52" s="1232"/>
      <c r="G52" s="1232"/>
      <c r="H52" s="1232"/>
      <c r="I52" s="1232"/>
      <c r="J52" s="1232"/>
      <c r="K52" s="1232"/>
      <c r="L52" s="1232" t="s">
        <v>589</v>
      </c>
      <c r="M52" s="1232"/>
      <c r="N52" s="1232"/>
      <c r="O52" s="1232"/>
      <c r="P52" s="1232"/>
      <c r="Q52" s="1232"/>
      <c r="R52" s="1232"/>
      <c r="S52" s="1232"/>
      <c r="T52" s="1232"/>
      <c r="U52" s="1232"/>
      <c r="V52" s="1232"/>
      <c r="W52" s="1232"/>
      <c r="X52" s="1232"/>
      <c r="Y52" s="1232"/>
      <c r="Z52" s="1232"/>
      <c r="AA52" s="1232"/>
      <c r="AB52" s="1233" t="s">
        <v>581</v>
      </c>
      <c r="AC52" s="1234"/>
      <c r="AD52" s="1234"/>
      <c r="AE52" s="1234"/>
      <c r="AF52" s="1234"/>
      <c r="AG52" s="562"/>
      <c r="AH52" s="1206" t="s">
        <v>582</v>
      </c>
      <c r="AI52" s="1207"/>
      <c r="AJ52" s="1207"/>
      <c r="AK52" s="1207"/>
      <c r="AL52" s="1207"/>
      <c r="AM52" s="1207"/>
      <c r="AN52" s="1207"/>
      <c r="AO52" s="1208"/>
      <c r="AP52" s="460"/>
    </row>
    <row r="53" spans="1:47" ht="8.25" customHeight="1">
      <c r="B53" s="202"/>
      <c r="C53" s="202"/>
      <c r="D53" s="202"/>
      <c r="E53" s="202"/>
      <c r="F53" s="202"/>
      <c r="G53" s="202"/>
      <c r="T53" s="5"/>
      <c r="Z53" s="202"/>
      <c r="AA53" s="202"/>
      <c r="AB53" s="202"/>
      <c r="AC53" s="202"/>
      <c r="AD53" s="541"/>
      <c r="AE53" s="202"/>
      <c r="AF53" s="202"/>
      <c r="AG53" s="202"/>
      <c r="AH53" s="202"/>
      <c r="AI53" s="541"/>
      <c r="AJ53" s="202"/>
      <c r="AK53" s="202"/>
      <c r="AL53" s="541"/>
      <c r="AM53" s="541"/>
      <c r="AN53" s="202"/>
      <c r="AO53" s="202"/>
    </row>
    <row r="54" spans="1:47" ht="15" customHeight="1">
      <c r="A54" s="189" t="s">
        <v>189</v>
      </c>
      <c r="B54" s="55" t="s">
        <v>377</v>
      </c>
    </row>
    <row r="55" spans="1:47" ht="12.75" customHeight="1">
      <c r="B55" s="5" t="s">
        <v>190</v>
      </c>
    </row>
    <row r="56" spans="1:47" ht="5.25" customHeight="1">
      <c r="B56" s="5"/>
    </row>
    <row r="57" spans="1:47" ht="15" customHeight="1">
      <c r="A57" s="189" t="s">
        <v>191</v>
      </c>
      <c r="B57" s="55" t="s">
        <v>378</v>
      </c>
    </row>
    <row r="58" spans="1:47" ht="25.5" customHeight="1">
      <c r="B58" s="1227" t="s">
        <v>379</v>
      </c>
      <c r="C58" s="1227"/>
      <c r="D58" s="1227"/>
      <c r="E58" s="1227"/>
      <c r="F58" s="1227"/>
      <c r="G58" s="1227"/>
      <c r="H58" s="1227"/>
      <c r="I58" s="1227"/>
      <c r="J58" s="1227"/>
      <c r="K58" s="1227"/>
      <c r="L58" s="1227"/>
      <c r="M58" s="1227"/>
      <c r="N58" s="1227"/>
      <c r="O58" s="1227"/>
      <c r="P58" s="1227"/>
      <c r="Q58" s="1227"/>
      <c r="R58" s="1227"/>
      <c r="S58" s="1227"/>
      <c r="T58" s="1227"/>
      <c r="U58" s="1227"/>
      <c r="V58" s="1227"/>
      <c r="W58" s="1227"/>
      <c r="X58" s="1227"/>
      <c r="Y58" s="1227"/>
      <c r="Z58" s="1227"/>
      <c r="AA58" s="1227"/>
      <c r="AB58" s="1227"/>
      <c r="AC58" s="1227"/>
      <c r="AD58" s="1227"/>
      <c r="AE58" s="1227"/>
      <c r="AF58" s="1227"/>
      <c r="AG58" s="1227"/>
      <c r="AH58" s="1227"/>
      <c r="AI58" s="1227"/>
      <c r="AJ58" s="1227"/>
      <c r="AK58" s="1227"/>
      <c r="AL58" s="1227"/>
      <c r="AM58" s="1227"/>
      <c r="AN58" s="1227"/>
      <c r="AO58" s="1227"/>
    </row>
    <row r="59" spans="1:47" ht="4.5" customHeight="1">
      <c r="B59" s="202"/>
      <c r="C59" s="202"/>
      <c r="D59" s="202"/>
      <c r="E59" s="202"/>
      <c r="F59" s="202"/>
      <c r="G59" s="202"/>
      <c r="H59" s="202"/>
      <c r="I59" s="202"/>
      <c r="J59" s="202"/>
      <c r="K59" s="202"/>
      <c r="L59" s="202"/>
      <c r="M59" s="202"/>
      <c r="N59" s="202"/>
      <c r="O59" s="202"/>
      <c r="P59" s="202"/>
      <c r="Q59" s="202"/>
      <c r="R59" s="202"/>
      <c r="S59" s="202"/>
      <c r="T59" s="202"/>
      <c r="U59" s="202"/>
      <c r="V59" s="202"/>
      <c r="W59" s="202"/>
      <c r="X59" s="541"/>
      <c r="Y59" s="541"/>
      <c r="Z59" s="202"/>
      <c r="AA59" s="202"/>
      <c r="AB59" s="202"/>
      <c r="AC59" s="202"/>
      <c r="AD59" s="541"/>
      <c r="AE59" s="202"/>
      <c r="AF59" s="202"/>
      <c r="AG59" s="202"/>
      <c r="AH59" s="202"/>
      <c r="AI59" s="541"/>
      <c r="AJ59" s="202"/>
      <c r="AK59" s="202"/>
      <c r="AL59" s="541"/>
      <c r="AM59" s="541"/>
      <c r="AN59" s="202"/>
      <c r="AO59" s="202"/>
      <c r="AQ59" s="1"/>
      <c r="AR59" s="1"/>
      <c r="AS59" s="1"/>
      <c r="AT59" s="1"/>
      <c r="AU59" s="1"/>
    </row>
    <row r="60" spans="1:47" ht="13.5" customHeight="1">
      <c r="A60" s="302" t="s">
        <v>192</v>
      </c>
      <c r="B60" s="55" t="s">
        <v>193</v>
      </c>
    </row>
    <row r="61" spans="1:47" ht="10.5" customHeight="1">
      <c r="B61" s="1219" t="s">
        <v>587</v>
      </c>
      <c r="C61" s="1219"/>
      <c r="D61" s="1219"/>
      <c r="E61" s="1219"/>
      <c r="F61" s="1219"/>
      <c r="G61" s="1219"/>
      <c r="H61" s="1219"/>
      <c r="I61" s="1219"/>
      <c r="J61" s="1219"/>
      <c r="K61" s="1219"/>
      <c r="L61" s="1219"/>
      <c r="M61" s="1219"/>
      <c r="N61" s="1219"/>
      <c r="O61" s="1219"/>
      <c r="P61" s="1219"/>
      <c r="Q61" s="1219"/>
      <c r="R61" s="1219"/>
      <c r="S61" s="1219"/>
      <c r="T61" s="1219"/>
      <c r="U61" s="1219"/>
      <c r="V61" s="1219"/>
      <c r="W61" s="1219"/>
      <c r="X61" s="1219"/>
      <c r="Y61" s="1219"/>
      <c r="Z61" s="1219"/>
      <c r="AA61" s="1219"/>
      <c r="AB61" s="1219"/>
      <c r="AC61" s="1219"/>
      <c r="AD61" s="1219"/>
      <c r="AE61" s="1219"/>
      <c r="AF61" s="1219"/>
      <c r="AG61" s="1219"/>
      <c r="AH61" s="1219"/>
      <c r="AI61" s="1219"/>
      <c r="AJ61" s="1219"/>
      <c r="AK61" s="1219"/>
      <c r="AL61" s="1219"/>
      <c r="AM61" s="1219"/>
      <c r="AN61" s="1219"/>
      <c r="AO61" s="1219"/>
    </row>
    <row r="62" spans="1:47" ht="12.75" customHeight="1">
      <c r="B62" s="1219"/>
      <c r="C62" s="1219"/>
      <c r="D62" s="1219"/>
      <c r="E62" s="1219"/>
      <c r="F62" s="1219"/>
      <c r="G62" s="1219"/>
      <c r="H62" s="1219"/>
      <c r="I62" s="1219"/>
      <c r="J62" s="1219"/>
      <c r="K62" s="1219"/>
      <c r="L62" s="1219"/>
      <c r="M62" s="1219"/>
      <c r="N62" s="1219"/>
      <c r="O62" s="1219"/>
      <c r="P62" s="1219"/>
      <c r="Q62" s="1219"/>
      <c r="R62" s="1219"/>
      <c r="S62" s="1219"/>
      <c r="T62" s="1219"/>
      <c r="U62" s="1219"/>
      <c r="V62" s="1219"/>
      <c r="W62" s="1219"/>
      <c r="X62" s="1219"/>
      <c r="Y62" s="1219"/>
      <c r="Z62" s="1219"/>
      <c r="AA62" s="1219"/>
      <c r="AB62" s="1219"/>
      <c r="AC62" s="1219"/>
      <c r="AD62" s="1219"/>
      <c r="AE62" s="1219"/>
      <c r="AF62" s="1219"/>
      <c r="AG62" s="1219"/>
      <c r="AH62" s="1219"/>
      <c r="AI62" s="1219"/>
      <c r="AJ62" s="1219"/>
      <c r="AK62" s="1219"/>
      <c r="AL62" s="1219"/>
      <c r="AM62" s="1219"/>
      <c r="AN62" s="1219"/>
      <c r="AO62" s="1219"/>
    </row>
    <row r="63" spans="1:47" ht="10.5" customHeight="1">
      <c r="B63" s="202"/>
      <c r="C63" s="202"/>
      <c r="D63" s="202"/>
      <c r="E63" s="202"/>
      <c r="F63" s="202"/>
      <c r="G63" s="202"/>
      <c r="H63" s="202"/>
      <c r="I63" s="202"/>
      <c r="J63" s="202"/>
      <c r="K63" s="202"/>
      <c r="L63" s="202"/>
      <c r="M63" s="202"/>
      <c r="N63" s="202"/>
      <c r="O63" s="202"/>
      <c r="P63" s="202"/>
      <c r="Q63" s="202"/>
      <c r="R63" s="202"/>
      <c r="S63" s="202"/>
      <c r="T63" s="202"/>
      <c r="U63" s="202"/>
      <c r="V63" s="202"/>
      <c r="W63" s="202"/>
      <c r="X63" s="541"/>
      <c r="Y63" s="541"/>
      <c r="Z63" s="202"/>
      <c r="AA63" s="202"/>
      <c r="AB63" s="202"/>
      <c r="AC63" s="202"/>
      <c r="AD63" s="541"/>
      <c r="AE63" s="202"/>
      <c r="AF63" s="202"/>
      <c r="AG63" s="202"/>
      <c r="AH63" s="202"/>
      <c r="AI63" s="541"/>
      <c r="AJ63" s="202"/>
      <c r="AK63" s="202"/>
      <c r="AL63" s="541"/>
      <c r="AM63" s="541"/>
      <c r="AN63" s="202"/>
      <c r="AO63" s="202"/>
    </row>
    <row r="64" spans="1:47" ht="42.75" customHeight="1" thickBot="1">
      <c r="A64" s="1235" t="s">
        <v>590</v>
      </c>
      <c r="B64" s="1236"/>
      <c r="C64" s="1236"/>
      <c r="D64" s="1236"/>
      <c r="E64" s="1236"/>
      <c r="F64" s="1236"/>
      <c r="G64" s="1236"/>
      <c r="H64" s="1236"/>
      <c r="I64" s="1236"/>
      <c r="J64" s="1236"/>
      <c r="K64" s="1236"/>
      <c r="L64" s="1236"/>
      <c r="M64" s="1236"/>
      <c r="N64" s="1236"/>
      <c r="O64" s="1236"/>
      <c r="P64" s="1236"/>
      <c r="Q64" s="1236"/>
      <c r="R64" s="1236"/>
      <c r="S64" s="1236"/>
      <c r="T64" s="1236"/>
      <c r="U64" s="1236"/>
      <c r="V64" s="1236"/>
      <c r="W64" s="1236"/>
      <c r="X64" s="1236"/>
      <c r="Y64" s="1236"/>
      <c r="Z64" s="1236"/>
      <c r="AA64" s="1236"/>
      <c r="AB64" s="1236"/>
      <c r="AC64" s="1236"/>
      <c r="AD64" s="1236"/>
      <c r="AE64" s="1236"/>
      <c r="AF64" s="1236"/>
      <c r="AG64" s="1236"/>
      <c r="AH64" s="1236"/>
      <c r="AI64" s="1236"/>
      <c r="AJ64" s="1236"/>
      <c r="AK64" s="1236"/>
      <c r="AL64" s="1236"/>
      <c r="AM64" s="1236"/>
      <c r="AN64" s="1236"/>
      <c r="AO64" s="1236"/>
    </row>
    <row r="65" spans="1:42" ht="15.75" customHeight="1" thickBot="1">
      <c r="B65" s="5"/>
      <c r="C65" s="5"/>
      <c r="D65" s="5"/>
      <c r="E65" s="5"/>
      <c r="F65" s="5"/>
      <c r="G65" s="5"/>
      <c r="H65" s="5"/>
      <c r="I65" s="5"/>
      <c r="J65" s="5"/>
      <c r="K65" s="5"/>
      <c r="L65" s="5"/>
      <c r="M65" s="5"/>
      <c r="O65" s="338"/>
      <c r="P65" s="45" t="s">
        <v>380</v>
      </c>
      <c r="Q65" s="45"/>
      <c r="U65" s="338"/>
      <c r="V65" s="4" t="s">
        <v>381</v>
      </c>
      <c r="W65" s="45"/>
      <c r="X65" s="45"/>
      <c r="Y65" s="45"/>
      <c r="Z65" s="45"/>
      <c r="AA65" s="45"/>
    </row>
    <row r="66" spans="1:42" s="475" customFormat="1" ht="6.75" customHeight="1">
      <c r="B66" s="476"/>
      <c r="C66" s="476"/>
      <c r="D66" s="476"/>
      <c r="E66" s="476"/>
      <c r="F66" s="476"/>
      <c r="G66" s="476"/>
      <c r="H66" s="476"/>
      <c r="I66" s="476"/>
      <c r="J66" s="476"/>
      <c r="K66" s="476"/>
      <c r="L66" s="476"/>
      <c r="M66" s="476"/>
      <c r="O66" s="477"/>
      <c r="P66" s="478"/>
      <c r="Q66" s="478"/>
      <c r="U66" s="477"/>
      <c r="W66" s="478"/>
      <c r="X66" s="478"/>
      <c r="Y66" s="478"/>
      <c r="Z66" s="478"/>
      <c r="AA66" s="478"/>
      <c r="AP66" s="476"/>
    </row>
    <row r="67" spans="1:42" ht="27" customHeight="1">
      <c r="A67" s="1224" t="s">
        <v>591</v>
      </c>
      <c r="B67" s="1225"/>
      <c r="C67" s="1225"/>
      <c r="D67" s="1225"/>
      <c r="E67" s="1225"/>
      <c r="F67" s="1225"/>
      <c r="G67" s="1225"/>
      <c r="H67" s="1225"/>
      <c r="I67" s="1225"/>
      <c r="J67" s="1225"/>
      <c r="K67" s="1225"/>
      <c r="L67" s="1225"/>
      <c r="M67" s="1225"/>
      <c r="N67" s="1225"/>
      <c r="O67" s="1225"/>
      <c r="P67" s="1225"/>
      <c r="Q67" s="1225"/>
      <c r="R67" s="1225"/>
      <c r="S67" s="1225"/>
      <c r="T67" s="1225"/>
      <c r="U67" s="1225"/>
      <c r="V67" s="1225"/>
      <c r="W67" s="1225"/>
      <c r="X67" s="1225"/>
      <c r="Y67" s="1225"/>
      <c r="Z67" s="1225"/>
      <c r="AA67" s="1225"/>
      <c r="AB67" s="1225"/>
      <c r="AC67" s="1225"/>
      <c r="AD67" s="1225"/>
      <c r="AE67" s="1225"/>
      <c r="AF67" s="1225"/>
      <c r="AG67" s="1225"/>
      <c r="AH67" s="1225"/>
      <c r="AI67" s="1225"/>
      <c r="AJ67" s="1225"/>
      <c r="AK67" s="1225"/>
      <c r="AL67" s="1225"/>
      <c r="AM67" s="1225"/>
      <c r="AN67" s="1225"/>
      <c r="AO67" s="1225"/>
    </row>
    <row r="68" spans="1:42" s="475" customFormat="1" ht="7.15" customHeight="1" thickBot="1">
      <c r="A68" s="563"/>
      <c r="B68" s="564"/>
      <c r="C68" s="564"/>
      <c r="D68" s="564"/>
      <c r="E68" s="564"/>
      <c r="F68" s="564"/>
      <c r="G68" s="564"/>
      <c r="H68" s="564"/>
      <c r="I68" s="564"/>
      <c r="J68" s="564"/>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4"/>
      <c r="AL68" s="564"/>
      <c r="AM68" s="564"/>
      <c r="AN68" s="564"/>
      <c r="AO68" s="564"/>
      <c r="AP68" s="476"/>
    </row>
    <row r="69" spans="1:42" s="458" customFormat="1" ht="15.75" customHeight="1" thickBot="1">
      <c r="B69" s="460"/>
      <c r="C69" s="460"/>
      <c r="D69" s="460"/>
      <c r="E69" s="460"/>
      <c r="F69" s="460"/>
      <c r="G69" s="460"/>
      <c r="H69" s="460"/>
      <c r="I69" s="460"/>
      <c r="J69" s="460"/>
      <c r="K69" s="460"/>
      <c r="L69" s="460"/>
      <c r="M69" s="460"/>
      <c r="O69" s="338"/>
      <c r="P69" s="45" t="s">
        <v>592</v>
      </c>
      <c r="Q69" s="45"/>
      <c r="U69" s="338"/>
      <c r="V69" s="458" t="s">
        <v>593</v>
      </c>
      <c r="W69" s="45"/>
      <c r="X69" s="45"/>
      <c r="Y69" s="45"/>
      <c r="Z69" s="45"/>
      <c r="AA69" s="45"/>
      <c r="AD69" s="539"/>
      <c r="AI69" s="539"/>
      <c r="AL69" s="539"/>
      <c r="AM69" s="539"/>
      <c r="AP69" s="460"/>
    </row>
    <row r="70" spans="1:42" ht="17.25" customHeight="1">
      <c r="A70" s="615" t="s">
        <v>204</v>
      </c>
      <c r="B70" s="615"/>
      <c r="C70" s="615"/>
      <c r="D70" s="615"/>
      <c r="E70" s="615"/>
      <c r="F70" s="615"/>
      <c r="G70" s="615"/>
      <c r="H70" s="615"/>
      <c r="I70" s="615"/>
      <c r="J70" s="615"/>
      <c r="K70" s="615"/>
      <c r="L70" s="615"/>
      <c r="M70" s="615"/>
      <c r="N70" s="615"/>
      <c r="O70" s="615"/>
      <c r="P70" s="615"/>
      <c r="Q70" s="615"/>
      <c r="R70" s="615"/>
      <c r="S70" s="615"/>
      <c r="T70" s="615"/>
      <c r="U70" s="615"/>
      <c r="V70" s="615"/>
      <c r="W70" s="615"/>
      <c r="X70" s="615"/>
      <c r="Y70" s="615"/>
      <c r="Z70" s="615"/>
      <c r="AA70" s="615"/>
      <c r="AB70" s="615"/>
      <c r="AC70" s="615"/>
      <c r="AD70" s="615"/>
      <c r="AE70" s="615"/>
      <c r="AF70" s="615"/>
      <c r="AG70" s="615"/>
      <c r="AH70" s="615"/>
      <c r="AI70" s="615"/>
      <c r="AJ70" s="615"/>
      <c r="AK70" s="615"/>
      <c r="AL70" s="615"/>
      <c r="AM70" s="615"/>
      <c r="AN70" s="615"/>
      <c r="AO70" s="615"/>
    </row>
    <row r="93" ht="75" customHeight="1"/>
  </sheetData>
  <mergeCells count="39">
    <mergeCell ref="AH33:AO34"/>
    <mergeCell ref="A3:D3"/>
    <mergeCell ref="P3:T3"/>
    <mergeCell ref="E3:O3"/>
    <mergeCell ref="U3:AO3"/>
    <mergeCell ref="A70:AO70"/>
    <mergeCell ref="A5:AO7"/>
    <mergeCell ref="B9:AO9"/>
    <mergeCell ref="B10:AO10"/>
    <mergeCell ref="B13:AO13"/>
    <mergeCell ref="B16:M16"/>
    <mergeCell ref="N16:AG16"/>
    <mergeCell ref="AH16:AO16"/>
    <mergeCell ref="A17:AO17"/>
    <mergeCell ref="A29:AO29"/>
    <mergeCell ref="B38:AO38"/>
    <mergeCell ref="B39:AO40"/>
    <mergeCell ref="A41:K41"/>
    <mergeCell ref="L41:AA41"/>
    <mergeCell ref="N35:AG36"/>
    <mergeCell ref="N33:AG34"/>
    <mergeCell ref="A42:D46"/>
    <mergeCell ref="E42:K46"/>
    <mergeCell ref="L42:AA46"/>
    <mergeCell ref="A67:AO67"/>
    <mergeCell ref="E47:K51"/>
    <mergeCell ref="L47:AA51"/>
    <mergeCell ref="B58:AO58"/>
    <mergeCell ref="B61:AO62"/>
    <mergeCell ref="A47:D52"/>
    <mergeCell ref="E52:K52"/>
    <mergeCell ref="L52:AA52"/>
    <mergeCell ref="AB52:AF52"/>
    <mergeCell ref="A64:AO64"/>
    <mergeCell ref="AB41:AG41"/>
    <mergeCell ref="AH41:AO41"/>
    <mergeCell ref="AH42:AO46"/>
    <mergeCell ref="AH47:AO51"/>
    <mergeCell ref="AH52:AO52"/>
  </mergeCells>
  <phoneticPr fontId="2"/>
  <dataValidations count="1">
    <dataValidation type="list" allowBlank="1" showInputMessage="1" showErrorMessage="1" sqref="O65:O66 U65:U66 O69 U69">
      <formula1>"X"</formula1>
    </dataValidation>
  </dataValidations>
  <printOptions horizontalCentered="1"/>
  <pageMargins left="0.55118110236220474" right="0.31496062992125984" top="0.43307086614173229" bottom="0.27559055118110237" header="0.19685039370078741" footer="0.19685039370078741"/>
  <pageSetup paperSize="9" scale="80" orientation="portrait" r:id="rId1"/>
  <headerFooter>
    <oddHeader xml:space="preserve">&amp;L&amp;"Arial,標準"&amp;9JPO/IPR Training Program&amp;"ＭＳ Ｐゴシック,標準"　&amp;"Arial,標準"FY 2020&amp;R&amp;"Arial,標準"&amp;9Part 6    </oddHeader>
  </headerFooter>
  <drawing r:id="rId2"/>
</worksheet>
</file>

<file path=xl/worksheets/sheet2.xml><?xml version="1.0" encoding="utf-8"?>
<worksheet xmlns="http://schemas.openxmlformats.org/spreadsheetml/2006/main" xmlns:r="http://schemas.openxmlformats.org/officeDocument/2006/relationships">
  <dimension ref="A1:U84"/>
  <sheetViews>
    <sheetView showGridLines="0" view="pageBreakPreview" zoomScaleSheetLayoutView="100" workbookViewId="0">
      <selection activeCell="N2" sqref="N2"/>
    </sheetView>
  </sheetViews>
  <sheetFormatPr defaultColWidth="9" defaultRowHeight="14.25"/>
  <cols>
    <col min="1" max="1" width="1" style="498" customWidth="1"/>
    <col min="2" max="2" width="3" style="498" customWidth="1"/>
    <col min="3" max="3" width="9.5" style="498" customWidth="1"/>
    <col min="4" max="10" width="10.375" style="498" customWidth="1"/>
    <col min="11" max="11" width="12.75" style="498" customWidth="1"/>
    <col min="12" max="12" width="1.5" style="498" customWidth="1"/>
    <col min="13" max="13" width="9.125" style="498" customWidth="1"/>
    <col min="14" max="16384" width="9" style="498"/>
  </cols>
  <sheetData>
    <row r="1" spans="1:21" ht="90" customHeight="1">
      <c r="A1" s="26"/>
      <c r="B1" s="26"/>
    </row>
    <row r="2" spans="1:21" ht="33" customHeight="1">
      <c r="D2" s="587" t="s">
        <v>122</v>
      </c>
      <c r="E2" s="588"/>
      <c r="F2" s="588"/>
      <c r="G2" s="588"/>
      <c r="H2" s="588"/>
      <c r="I2" s="589"/>
      <c r="J2" s="589"/>
      <c r="N2" s="6"/>
    </row>
    <row r="3" spans="1:21" ht="22.5" customHeight="1">
      <c r="D3" s="590" t="s">
        <v>605</v>
      </c>
      <c r="E3" s="590"/>
      <c r="F3" s="590"/>
      <c r="G3" s="590"/>
      <c r="H3" s="590"/>
      <c r="I3" s="590"/>
      <c r="J3" s="590"/>
      <c r="N3" s="6"/>
    </row>
    <row r="4" spans="1:21" ht="13.5" customHeight="1">
      <c r="D4" s="47"/>
      <c r="E4" s="494"/>
      <c r="F4" s="494"/>
      <c r="G4" s="494"/>
      <c r="H4" s="494"/>
      <c r="I4" s="495"/>
      <c r="J4" s="495"/>
      <c r="N4" s="6"/>
    </row>
    <row r="5" spans="1:21" ht="46.5" customHeight="1">
      <c r="D5" s="591" t="s">
        <v>570</v>
      </c>
      <c r="E5" s="592"/>
      <c r="F5" s="592"/>
      <c r="G5" s="592"/>
      <c r="H5" s="592"/>
      <c r="I5" s="592"/>
      <c r="J5" s="592"/>
      <c r="N5" s="6"/>
    </row>
    <row r="6" spans="1:21" ht="30" customHeight="1"/>
    <row r="7" spans="1:21" ht="22.5" customHeight="1">
      <c r="D7" s="593" t="s">
        <v>282</v>
      </c>
      <c r="E7" s="593"/>
      <c r="F7" s="593"/>
      <c r="G7" s="593"/>
      <c r="H7" s="593"/>
      <c r="I7" s="593"/>
      <c r="J7" s="593"/>
    </row>
    <row r="8" spans="1:21" ht="6.75" customHeight="1">
      <c r="A8" s="497"/>
      <c r="B8" s="497"/>
      <c r="D8" s="496"/>
      <c r="E8" s="496"/>
      <c r="F8" s="496"/>
      <c r="G8" s="496"/>
      <c r="H8" s="496"/>
      <c r="I8" s="496"/>
      <c r="J8" s="496"/>
    </row>
    <row r="9" spans="1:21" ht="22.5" customHeight="1">
      <c r="D9" s="594" t="s">
        <v>521</v>
      </c>
      <c r="E9" s="594"/>
      <c r="F9" s="594"/>
      <c r="G9" s="594"/>
      <c r="H9" s="594"/>
      <c r="I9" s="594"/>
      <c r="J9" s="594"/>
      <c r="K9" s="594"/>
    </row>
    <row r="10" spans="1:21" ht="22.5" customHeight="1">
      <c r="A10" s="499"/>
      <c r="B10" s="499"/>
      <c r="D10" s="568" t="s">
        <v>522</v>
      </c>
      <c r="E10" s="568"/>
      <c r="F10" s="568"/>
      <c r="G10" s="568"/>
      <c r="H10" s="568"/>
      <c r="I10" s="568"/>
      <c r="J10" s="568"/>
      <c r="K10" s="493"/>
    </row>
    <row r="11" spans="1:21" ht="22.5" customHeight="1">
      <c r="D11" s="568" t="s">
        <v>523</v>
      </c>
      <c r="E11" s="568"/>
      <c r="F11" s="568"/>
      <c r="G11" s="568"/>
      <c r="H11" s="568"/>
      <c r="I11" s="568"/>
      <c r="J11" s="568"/>
      <c r="K11" s="493"/>
    </row>
    <row r="12" spans="1:21" ht="22.5" customHeight="1">
      <c r="D12" s="568" t="s">
        <v>524</v>
      </c>
      <c r="E12" s="568"/>
      <c r="F12" s="568"/>
      <c r="G12" s="568"/>
      <c r="H12" s="568"/>
      <c r="I12" s="568"/>
      <c r="J12" s="568"/>
      <c r="K12" s="493"/>
    </row>
    <row r="13" spans="1:21" ht="22.5" customHeight="1">
      <c r="D13" s="568" t="s">
        <v>525</v>
      </c>
      <c r="E13" s="568"/>
      <c r="F13" s="568"/>
      <c r="G13" s="568"/>
      <c r="H13" s="568"/>
      <c r="I13" s="568"/>
      <c r="J13" s="568"/>
      <c r="K13" s="568"/>
    </row>
    <row r="14" spans="1:21" ht="22.5" customHeight="1">
      <c r="D14" s="568" t="s">
        <v>526</v>
      </c>
      <c r="E14" s="568"/>
      <c r="F14" s="568"/>
      <c r="G14" s="568"/>
      <c r="H14" s="568"/>
      <c r="I14" s="568"/>
      <c r="J14" s="568"/>
      <c r="K14" s="568"/>
      <c r="N14" s="586"/>
      <c r="O14" s="586"/>
      <c r="P14" s="586"/>
      <c r="Q14" s="586"/>
      <c r="R14" s="586"/>
      <c r="S14" s="586"/>
      <c r="T14" s="586"/>
      <c r="U14" s="586"/>
    </row>
    <row r="15" spans="1:21" ht="22.5" customHeight="1">
      <c r="D15" s="493"/>
      <c r="E15" s="493"/>
      <c r="F15" s="493"/>
      <c r="G15" s="493"/>
      <c r="H15" s="493"/>
      <c r="I15" s="493"/>
      <c r="J15" s="493"/>
      <c r="K15" s="493"/>
      <c r="N15" s="586"/>
      <c r="O15" s="586"/>
      <c r="P15" s="586"/>
      <c r="Q15" s="586"/>
      <c r="R15" s="586"/>
      <c r="S15" s="586"/>
      <c r="T15" s="586"/>
      <c r="U15" s="586"/>
    </row>
    <row r="16" spans="1:21" ht="22.5" customHeight="1">
      <c r="D16" s="568"/>
      <c r="E16" s="568"/>
      <c r="F16" s="568"/>
      <c r="G16" s="568"/>
      <c r="H16" s="568"/>
      <c r="I16" s="568"/>
      <c r="J16" s="568"/>
      <c r="K16" s="568"/>
    </row>
    <row r="17" spans="1:14" ht="65.25" customHeight="1">
      <c r="D17" s="493"/>
      <c r="E17" s="493"/>
      <c r="F17" s="493"/>
      <c r="G17" s="493"/>
      <c r="H17" s="493"/>
      <c r="I17" s="493"/>
      <c r="J17" s="493"/>
      <c r="K17" s="493"/>
    </row>
    <row r="18" spans="1:14" ht="37.5" customHeight="1">
      <c r="B18" s="569" t="s">
        <v>21</v>
      </c>
      <c r="C18" s="570"/>
      <c r="D18" s="570"/>
      <c r="E18" s="570"/>
      <c r="F18" s="570"/>
      <c r="G18" s="570"/>
      <c r="H18" s="570"/>
      <c r="I18" s="570"/>
      <c r="J18" s="570"/>
      <c r="K18" s="571"/>
    </row>
    <row r="19" spans="1:14" ht="48" customHeight="1">
      <c r="B19" s="361">
        <v>1</v>
      </c>
      <c r="C19" s="572" t="s">
        <v>471</v>
      </c>
      <c r="D19" s="572"/>
      <c r="E19" s="572"/>
      <c r="F19" s="572"/>
      <c r="G19" s="572"/>
      <c r="H19" s="572"/>
      <c r="I19" s="572"/>
      <c r="J19" s="572"/>
      <c r="K19" s="573"/>
    </row>
    <row r="20" spans="1:14" ht="24" customHeight="1">
      <c r="B20" s="361">
        <v>2</v>
      </c>
      <c r="C20" s="574" t="s">
        <v>600</v>
      </c>
      <c r="D20" s="574"/>
      <c r="E20" s="574"/>
      <c r="F20" s="574"/>
      <c r="G20" s="574"/>
      <c r="H20" s="574"/>
      <c r="I20" s="574"/>
      <c r="J20" s="574"/>
      <c r="K20" s="575"/>
    </row>
    <row r="21" spans="1:14" ht="39" customHeight="1">
      <c r="B21" s="361">
        <v>3</v>
      </c>
      <c r="C21" s="576" t="s">
        <v>601</v>
      </c>
      <c r="D21" s="577"/>
      <c r="E21" s="577"/>
      <c r="F21" s="577"/>
      <c r="G21" s="577"/>
      <c r="H21" s="577"/>
      <c r="I21" s="577"/>
      <c r="J21" s="577"/>
      <c r="K21" s="578"/>
    </row>
    <row r="22" spans="1:14" ht="39" customHeight="1">
      <c r="A22" s="499"/>
      <c r="B22" s="362">
        <v>4</v>
      </c>
      <c r="C22" s="574" t="s">
        <v>527</v>
      </c>
      <c r="D22" s="574"/>
      <c r="E22" s="574"/>
      <c r="F22" s="574"/>
      <c r="G22" s="574"/>
      <c r="H22" s="574"/>
      <c r="I22" s="574"/>
      <c r="J22" s="574"/>
      <c r="K22" s="575"/>
      <c r="L22" s="499"/>
    </row>
    <row r="23" spans="1:14" ht="24" customHeight="1">
      <c r="B23" s="361">
        <v>5</v>
      </c>
      <c r="C23" s="579" t="s">
        <v>604</v>
      </c>
      <c r="D23" s="580"/>
      <c r="E23" s="580"/>
      <c r="F23" s="580"/>
      <c r="G23" s="580"/>
      <c r="H23" s="580"/>
      <c r="I23" s="580"/>
      <c r="J23" s="580"/>
      <c r="K23" s="581"/>
    </row>
    <row r="24" spans="1:14" ht="24" customHeight="1">
      <c r="B24" s="361">
        <v>6</v>
      </c>
      <c r="C24" s="490" t="s">
        <v>599</v>
      </c>
      <c r="D24" s="491"/>
      <c r="E24" s="491"/>
      <c r="F24" s="491"/>
      <c r="G24" s="491"/>
      <c r="H24" s="491"/>
      <c r="I24" s="491"/>
      <c r="J24" s="491"/>
      <c r="K24" s="492"/>
    </row>
    <row r="25" spans="1:14" ht="39" customHeight="1">
      <c r="B25" s="530">
        <v>7</v>
      </c>
      <c r="C25" s="582" t="s">
        <v>606</v>
      </c>
      <c r="D25" s="582"/>
      <c r="E25" s="582"/>
      <c r="F25" s="582"/>
      <c r="G25" s="582"/>
      <c r="H25" s="582"/>
      <c r="I25" s="582"/>
      <c r="J25" s="582"/>
      <c r="K25" s="583"/>
      <c r="L25" s="528"/>
      <c r="M25" s="528"/>
      <c r="N25" s="528"/>
    </row>
    <row r="26" spans="1:14" ht="30" customHeight="1">
      <c r="C26" s="584"/>
      <c r="D26" s="584"/>
      <c r="E26" s="584"/>
      <c r="F26" s="584"/>
      <c r="G26" s="584"/>
      <c r="H26" s="584"/>
      <c r="I26" s="584"/>
      <c r="J26" s="584"/>
      <c r="K26" s="584"/>
    </row>
    <row r="27" spans="1:14" ht="88.5" customHeight="1">
      <c r="D27" s="493"/>
      <c r="E27" s="493"/>
      <c r="F27" s="493"/>
      <c r="G27" s="493"/>
      <c r="H27" s="493"/>
      <c r="I27" s="493"/>
      <c r="J27" s="493"/>
      <c r="K27" s="493"/>
    </row>
    <row r="28" spans="1:14" ht="18" customHeight="1">
      <c r="A28" s="585"/>
      <c r="B28" s="585"/>
      <c r="C28" s="585"/>
      <c r="D28" s="585"/>
      <c r="E28" s="585"/>
      <c r="F28" s="585"/>
      <c r="G28" s="585"/>
      <c r="H28" s="567"/>
      <c r="I28" s="567"/>
      <c r="J28" s="567"/>
      <c r="K28" s="567"/>
      <c r="L28" s="567"/>
    </row>
    <row r="29" spans="1:14">
      <c r="G29" s="567"/>
      <c r="H29" s="567"/>
      <c r="I29" s="567"/>
      <c r="J29" s="567"/>
      <c r="K29" s="567"/>
      <c r="L29" s="567"/>
    </row>
    <row r="84" ht="75" customHeight="1"/>
  </sheetData>
  <mergeCells count="24">
    <mergeCell ref="N15:U15"/>
    <mergeCell ref="D2:J2"/>
    <mergeCell ref="D3:J3"/>
    <mergeCell ref="D5:J5"/>
    <mergeCell ref="D7:J7"/>
    <mergeCell ref="D9:K9"/>
    <mergeCell ref="D10:J10"/>
    <mergeCell ref="D11:J11"/>
    <mergeCell ref="D12:J12"/>
    <mergeCell ref="D13:K13"/>
    <mergeCell ref="D14:K14"/>
    <mergeCell ref="N14:U14"/>
    <mergeCell ref="G29:L29"/>
    <mergeCell ref="D16:K16"/>
    <mergeCell ref="B18:K18"/>
    <mergeCell ref="C19:K19"/>
    <mergeCell ref="C20:K20"/>
    <mergeCell ref="C21:K21"/>
    <mergeCell ref="C22:K22"/>
    <mergeCell ref="C23:K23"/>
    <mergeCell ref="C25:K25"/>
    <mergeCell ref="C26:K26"/>
    <mergeCell ref="A28:G28"/>
    <mergeCell ref="H28:L28"/>
  </mergeCells>
  <phoneticPr fontId="2"/>
  <printOptions horizontalCentered="1"/>
  <pageMargins left="0.31496062992125984" right="0.19685039370078741" top="0.55118110236220474" bottom="0.39370078740157483" header="0.23622047244094491" footer="0.19685039370078741"/>
  <pageSetup paperSize="9" scale="99" orientation="portrait" r:id="rId1"/>
  <headerFooter alignWithMargins="0">
    <oddHeader>&amp;R&amp;"ＭＳ Ｐゴシック,太字"&amp;16Attachment B</oddHeader>
  </headerFooter>
  <drawing r:id="rId2"/>
</worksheet>
</file>

<file path=xl/worksheets/sheet3.xml><?xml version="1.0" encoding="utf-8"?>
<worksheet xmlns="http://schemas.openxmlformats.org/spreadsheetml/2006/main" xmlns:r="http://schemas.openxmlformats.org/officeDocument/2006/relationships">
  <dimension ref="A1:AA81"/>
  <sheetViews>
    <sheetView showGridLines="0" view="pageBreakPreview" zoomScale="95" zoomScaleSheetLayoutView="95" workbookViewId="0">
      <selection activeCell="P16" sqref="P16"/>
    </sheetView>
  </sheetViews>
  <sheetFormatPr defaultColWidth="9" defaultRowHeight="14.25"/>
  <cols>
    <col min="1" max="2" width="3.625" style="488" customWidth="1"/>
    <col min="3" max="3" width="4.5" style="488" customWidth="1"/>
    <col min="4" max="4" width="2.125" style="488" customWidth="1"/>
    <col min="5" max="5" width="18" style="488" customWidth="1"/>
    <col min="6" max="6" width="3.125" style="488" customWidth="1"/>
    <col min="7" max="7" width="8.75" style="488" customWidth="1"/>
    <col min="8" max="8" width="5.5" style="488" customWidth="1"/>
    <col min="9" max="9" width="9.75" style="488" customWidth="1"/>
    <col min="10" max="10" width="5.5" style="488" customWidth="1"/>
    <col min="11" max="11" width="10" style="488" customWidth="1"/>
    <col min="12" max="12" width="18.125" style="488" customWidth="1"/>
    <col min="13" max="13" width="1.625" style="488" customWidth="1"/>
    <col min="14" max="14" width="1.5" style="488" customWidth="1"/>
    <col min="15" max="16384" width="9" style="488"/>
  </cols>
  <sheetData>
    <row r="1" spans="1:17" ht="16.5" customHeight="1">
      <c r="A1" s="26"/>
      <c r="P1" s="6"/>
    </row>
    <row r="2" spans="1:17" ht="18">
      <c r="A2" s="44" t="s">
        <v>283</v>
      </c>
      <c r="B2" s="44"/>
      <c r="C2" s="3"/>
      <c r="D2" s="3"/>
      <c r="E2" s="3"/>
      <c r="F2" s="3"/>
      <c r="G2" s="3"/>
      <c r="H2" s="3"/>
    </row>
    <row r="3" spans="1:17">
      <c r="A3" s="595" t="s">
        <v>87</v>
      </c>
      <c r="B3" s="595"/>
      <c r="C3" s="595"/>
      <c r="D3" s="595"/>
      <c r="E3" s="595"/>
      <c r="F3" s="595"/>
      <c r="G3" s="595"/>
      <c r="H3" s="595"/>
      <c r="I3" s="595"/>
      <c r="J3" s="595"/>
      <c r="K3" s="595"/>
      <c r="L3" s="595"/>
      <c r="M3" s="595"/>
      <c r="N3" s="595"/>
      <c r="P3" s="6"/>
    </row>
    <row r="4" spans="1:17" ht="37.5" customHeight="1"/>
    <row r="5" spans="1:17" ht="13.5" customHeight="1">
      <c r="A5" s="77" t="s">
        <v>598</v>
      </c>
      <c r="B5" s="77"/>
      <c r="C5" s="48"/>
      <c r="D5" s="48"/>
      <c r="E5" s="48"/>
      <c r="F5" s="48"/>
      <c r="G5" s="48"/>
      <c r="H5" s="48"/>
      <c r="I5" s="48"/>
      <c r="J5" s="48"/>
      <c r="K5" s="48"/>
      <c r="L5" s="481"/>
      <c r="M5" s="481"/>
      <c r="N5" s="481"/>
    </row>
    <row r="6" spans="1:17" ht="13.5" customHeight="1">
      <c r="A6" s="135" t="s">
        <v>32</v>
      </c>
      <c r="B6" s="48"/>
      <c r="C6" s="48"/>
      <c r="D6" s="48"/>
      <c r="E6" s="48"/>
      <c r="F6" s="48"/>
      <c r="G6" s="48"/>
      <c r="H6" s="48"/>
      <c r="I6" s="48"/>
      <c r="J6" s="48"/>
      <c r="K6" s="48"/>
      <c r="L6" s="481"/>
      <c r="M6" s="481"/>
      <c r="N6" s="481"/>
    </row>
    <row r="7" spans="1:17" ht="13.5" customHeight="1">
      <c r="A7" s="135" t="s">
        <v>123</v>
      </c>
      <c r="B7" s="76"/>
      <c r="C7" s="75"/>
      <c r="D7" s="75"/>
      <c r="E7" s="75"/>
      <c r="F7" s="75"/>
      <c r="G7" s="75"/>
      <c r="H7" s="75"/>
      <c r="I7" s="75"/>
      <c r="J7" s="75"/>
      <c r="K7" s="75"/>
      <c r="L7" s="75"/>
      <c r="M7" s="481"/>
      <c r="N7" s="481"/>
    </row>
    <row r="8" spans="1:17" ht="13.5" customHeight="1">
      <c r="A8" s="487"/>
      <c r="B8" s="489"/>
      <c r="C8" s="481"/>
      <c r="D8" s="481"/>
      <c r="E8" s="481"/>
      <c r="F8" s="481"/>
      <c r="G8" s="481"/>
      <c r="H8" s="481"/>
      <c r="I8" s="481"/>
      <c r="J8" s="481"/>
      <c r="K8" s="481"/>
      <c r="L8" s="481"/>
      <c r="M8" s="481"/>
      <c r="N8" s="481"/>
    </row>
    <row r="9" spans="1:17" ht="13.5" customHeight="1">
      <c r="A9" s="50"/>
      <c r="B9" s="596" t="s">
        <v>620</v>
      </c>
      <c r="C9" s="596"/>
      <c r="D9" s="596"/>
      <c r="E9" s="596"/>
      <c r="F9" s="596"/>
      <c r="G9" s="596"/>
      <c r="H9" s="596"/>
      <c r="I9" s="596"/>
      <c r="J9" s="596"/>
      <c r="K9" s="596"/>
      <c r="L9" s="596"/>
      <c r="M9" s="50"/>
      <c r="N9" s="51"/>
      <c r="O9" s="489"/>
      <c r="P9" s="50"/>
    </row>
    <row r="10" spans="1:17" ht="13.5" customHeight="1">
      <c r="A10" s="215"/>
      <c r="B10" s="596"/>
      <c r="C10" s="596"/>
      <c r="D10" s="596"/>
      <c r="E10" s="596"/>
      <c r="F10" s="596"/>
      <c r="G10" s="596"/>
      <c r="H10" s="596"/>
      <c r="I10" s="596"/>
      <c r="J10" s="596"/>
      <c r="K10" s="596"/>
      <c r="L10" s="596"/>
      <c r="M10" s="50"/>
      <c r="N10" s="51"/>
      <c r="O10" s="489"/>
      <c r="P10" s="50"/>
    </row>
    <row r="11" spans="1:17" ht="21.75" customHeight="1">
      <c r="A11" s="50"/>
      <c r="B11" s="596"/>
      <c r="C11" s="596"/>
      <c r="D11" s="596"/>
      <c r="E11" s="596"/>
      <c r="F11" s="596"/>
      <c r="G11" s="596"/>
      <c r="H11" s="596"/>
      <c r="I11" s="596"/>
      <c r="J11" s="596"/>
      <c r="K11" s="596"/>
      <c r="L11" s="596"/>
      <c r="M11" s="50"/>
      <c r="N11" s="51"/>
      <c r="O11" s="489"/>
      <c r="P11" s="50"/>
    </row>
    <row r="12" spans="1:17" ht="14.25" customHeight="1">
      <c r="A12" s="112"/>
      <c r="B12" s="271"/>
      <c r="C12" s="597" t="s">
        <v>571</v>
      </c>
      <c r="D12" s="597"/>
      <c r="E12" s="597"/>
      <c r="F12" s="597"/>
      <c r="G12" s="597"/>
      <c r="H12" s="597"/>
      <c r="I12" s="597"/>
      <c r="J12" s="597"/>
      <c r="K12" s="597"/>
      <c r="L12" s="597"/>
      <c r="M12" s="112"/>
      <c r="N12" s="51"/>
      <c r="O12" s="489"/>
      <c r="P12" s="50"/>
    </row>
    <row r="13" spans="1:17" ht="14.25" customHeight="1">
      <c r="A13" s="112"/>
      <c r="B13" s="271"/>
      <c r="C13" s="597"/>
      <c r="D13" s="597"/>
      <c r="E13" s="597"/>
      <c r="F13" s="597"/>
      <c r="G13" s="597"/>
      <c r="H13" s="597"/>
      <c r="I13" s="597"/>
      <c r="J13" s="597"/>
      <c r="K13" s="597"/>
      <c r="L13" s="597"/>
      <c r="M13" s="112"/>
      <c r="N13" s="51"/>
      <c r="O13" s="489"/>
      <c r="P13" s="50"/>
    </row>
    <row r="14" spans="1:17" ht="28.5" customHeight="1">
      <c r="A14" s="112"/>
      <c r="B14" s="271"/>
      <c r="C14" s="597"/>
      <c r="D14" s="597"/>
      <c r="E14" s="597"/>
      <c r="F14" s="597"/>
      <c r="G14" s="597"/>
      <c r="H14" s="597"/>
      <c r="I14" s="597"/>
      <c r="J14" s="597"/>
      <c r="K14" s="597"/>
      <c r="L14" s="597"/>
      <c r="M14" s="112"/>
      <c r="N14" s="51"/>
      <c r="O14" s="489"/>
      <c r="P14" s="50"/>
    </row>
    <row r="15" spans="1:17" ht="7.5" customHeight="1">
      <c r="A15" s="112"/>
      <c r="B15" s="483"/>
      <c r="C15" s="483"/>
      <c r="D15" s="483"/>
      <c r="E15" s="483"/>
      <c r="F15" s="483"/>
      <c r="G15" s="483"/>
      <c r="H15" s="483"/>
      <c r="I15" s="483"/>
      <c r="J15" s="483"/>
      <c r="K15" s="483"/>
      <c r="L15" s="483"/>
      <c r="M15" s="112"/>
      <c r="N15" s="51"/>
      <c r="O15" s="489"/>
      <c r="P15" s="50"/>
      <c r="Q15" s="116"/>
    </row>
    <row r="16" spans="1:17" s="528" customFormat="1" ht="45" customHeight="1">
      <c r="A16" s="112"/>
      <c r="B16" s="598" t="s">
        <v>614</v>
      </c>
      <c r="C16" s="598"/>
      <c r="D16" s="598"/>
      <c r="E16" s="598"/>
      <c r="F16" s="598"/>
      <c r="G16" s="598"/>
      <c r="H16" s="598"/>
      <c r="I16" s="598"/>
      <c r="J16" s="598"/>
      <c r="K16" s="598"/>
      <c r="L16" s="598"/>
      <c r="M16" s="112"/>
      <c r="N16" s="51"/>
      <c r="O16" s="529"/>
      <c r="P16" s="50"/>
    </row>
    <row r="17" spans="1:26" s="528" customFormat="1" ht="14.25" customHeight="1">
      <c r="A17" s="91"/>
      <c r="B17" s="91"/>
      <c r="C17" s="91"/>
      <c r="D17" s="91"/>
      <c r="E17" s="91"/>
      <c r="F17" s="91"/>
      <c r="G17" s="91"/>
      <c r="H17" s="91"/>
      <c r="I17" s="91"/>
      <c r="J17" s="91"/>
      <c r="K17" s="91"/>
      <c r="L17" s="91"/>
      <c r="M17" s="91"/>
      <c r="N17" s="51"/>
      <c r="O17" s="529"/>
      <c r="P17" s="50"/>
    </row>
    <row r="18" spans="1:26" s="528" customFormat="1" ht="36" customHeight="1">
      <c r="B18" s="599" t="s">
        <v>206</v>
      </c>
      <c r="C18" s="599"/>
      <c r="D18" s="599"/>
      <c r="E18" s="599"/>
      <c r="F18" s="599"/>
      <c r="G18" s="600"/>
      <c r="H18" s="600"/>
      <c r="I18" s="600"/>
      <c r="J18" s="600"/>
      <c r="K18" s="600"/>
      <c r="L18" s="600"/>
    </row>
    <row r="19" spans="1:26" s="528" customFormat="1" ht="10.5" customHeight="1">
      <c r="A19" s="105"/>
      <c r="B19" s="105"/>
      <c r="C19" s="105"/>
      <c r="D19" s="105"/>
      <c r="E19" s="105"/>
      <c r="F19" s="105"/>
      <c r="G19" s="105"/>
      <c r="H19" s="105"/>
      <c r="I19" s="105"/>
      <c r="J19" s="105"/>
      <c r="K19" s="105"/>
      <c r="L19" s="105"/>
      <c r="M19" s="105"/>
      <c r="N19" s="105"/>
      <c r="O19" s="529"/>
      <c r="P19" s="529"/>
    </row>
    <row r="20" spans="1:26" s="528" customFormat="1" ht="36" customHeight="1">
      <c r="B20" s="45" t="s">
        <v>284</v>
      </c>
      <c r="C20" s="106"/>
      <c r="D20" s="106"/>
      <c r="E20" s="45"/>
      <c r="G20" s="600"/>
      <c r="H20" s="600"/>
      <c r="I20" s="600"/>
      <c r="J20" s="600"/>
      <c r="K20" s="600"/>
      <c r="L20" s="600"/>
      <c r="M20" s="52"/>
    </row>
    <row r="21" spans="1:26" s="528" customFormat="1" ht="11.25" customHeight="1">
      <c r="A21" s="106"/>
      <c r="B21" s="106"/>
      <c r="C21" s="106"/>
      <c r="D21" s="106"/>
      <c r="E21" s="45"/>
      <c r="G21" s="241"/>
      <c r="H21" s="241"/>
      <c r="I21" s="241"/>
      <c r="J21" s="241"/>
      <c r="K21" s="241"/>
      <c r="L21" s="241"/>
      <c r="M21" s="52"/>
    </row>
    <row r="22" spans="1:26" s="528" customFormat="1" ht="27.75" customHeight="1">
      <c r="A22" s="527"/>
      <c r="B22" s="106" t="s">
        <v>285</v>
      </c>
      <c r="C22" s="120"/>
      <c r="D22" s="120"/>
      <c r="E22" s="120"/>
      <c r="F22" s="526"/>
      <c r="G22" s="308" t="s">
        <v>399</v>
      </c>
      <c r="H22" s="601"/>
      <c r="I22" s="601"/>
      <c r="J22" s="601"/>
      <c r="K22" s="252" t="s">
        <v>63</v>
      </c>
      <c r="L22" s="363"/>
    </row>
    <row r="23" spans="1:26" s="528" customFormat="1" ht="18.75" customHeight="1">
      <c r="A23" s="106"/>
      <c r="B23" s="106"/>
      <c r="C23" s="106"/>
      <c r="D23" s="106"/>
      <c r="E23" s="45"/>
      <c r="F23" s="524"/>
      <c r="G23" s="70"/>
      <c r="H23" s="71"/>
      <c r="I23" s="72"/>
      <c r="J23" s="73"/>
      <c r="K23" s="74"/>
      <c r="L23" s="74"/>
    </row>
    <row r="24" spans="1:26" s="528" customFormat="1" ht="11.25" customHeight="1">
      <c r="A24" s="106"/>
      <c r="B24" s="106"/>
      <c r="C24" s="106"/>
      <c r="D24" s="106"/>
      <c r="E24" s="45"/>
      <c r="F24" s="524"/>
      <c r="G24" s="70"/>
      <c r="H24" s="71"/>
      <c r="I24" s="72"/>
      <c r="J24" s="73"/>
      <c r="K24" s="74"/>
      <c r="L24" s="74"/>
    </row>
    <row r="25" spans="1:26" s="528" customFormat="1" ht="18">
      <c r="A25" s="106"/>
      <c r="B25" s="106"/>
      <c r="C25" s="106"/>
      <c r="D25" s="106"/>
      <c r="E25" s="45"/>
      <c r="F25" s="524"/>
      <c r="G25" s="70"/>
      <c r="H25" s="71"/>
      <c r="I25" s="72"/>
      <c r="J25" s="73"/>
      <c r="K25" s="74"/>
      <c r="L25" s="74"/>
    </row>
    <row r="26" spans="1:26" s="528" customFormat="1" ht="30" customHeight="1">
      <c r="A26" s="602" t="s">
        <v>607</v>
      </c>
      <c r="B26" s="602"/>
      <c r="C26" s="603"/>
      <c r="D26" s="603"/>
      <c r="E26" s="603"/>
      <c r="F26" s="603"/>
      <c r="G26" s="603"/>
      <c r="H26" s="603"/>
      <c r="I26" s="603"/>
      <c r="J26" s="603"/>
      <c r="K26" s="603"/>
      <c r="L26" s="603"/>
      <c r="M26" s="603"/>
      <c r="N26" s="603"/>
      <c r="O26" s="50"/>
      <c r="P26" s="50"/>
      <c r="Q26" s="50"/>
      <c r="R26" s="50"/>
      <c r="S26" s="50"/>
      <c r="T26" s="50"/>
      <c r="U26" s="50"/>
      <c r="V26" s="50"/>
      <c r="W26" s="50"/>
      <c r="X26" s="50"/>
      <c r="Y26" s="50"/>
      <c r="Z26" s="50"/>
    </row>
    <row r="27" spans="1:26" ht="13.5" customHeight="1">
      <c r="A27" s="481"/>
      <c r="B27" s="481"/>
      <c r="C27" s="481"/>
      <c r="D27" s="481"/>
      <c r="E27" s="481"/>
      <c r="F27" s="481"/>
      <c r="G27" s="481"/>
      <c r="H27" s="481"/>
      <c r="I27" s="481"/>
      <c r="K27" s="11"/>
      <c r="L27" s="102"/>
      <c r="O27" s="50"/>
      <c r="P27" s="50"/>
      <c r="Q27" s="50"/>
      <c r="R27" s="50"/>
      <c r="S27" s="50"/>
      <c r="T27" s="50"/>
      <c r="U27" s="50"/>
      <c r="V27" s="50"/>
      <c r="W27" s="50"/>
      <c r="X27" s="50"/>
      <c r="Y27" s="50"/>
      <c r="Z27" s="50"/>
    </row>
    <row r="28" spans="1:26" ht="10.5" customHeight="1">
      <c r="A28" s="11"/>
      <c r="B28" s="11"/>
      <c r="C28" s="481"/>
      <c r="D28" s="481"/>
      <c r="E28" s="481"/>
      <c r="F28" s="481"/>
      <c r="G28" s="481"/>
      <c r="H28" s="481"/>
      <c r="I28" s="481"/>
      <c r="J28" s="481"/>
      <c r="K28" s="481"/>
      <c r="L28" s="481"/>
    </row>
    <row r="29" spans="1:26" ht="20.25" customHeight="1">
      <c r="A29" s="604" t="s">
        <v>97</v>
      </c>
      <c r="B29" s="604"/>
      <c r="C29" s="605"/>
      <c r="D29" s="605"/>
      <c r="E29" s="605"/>
      <c r="F29" s="605"/>
      <c r="G29" s="605"/>
      <c r="H29" s="605"/>
      <c r="I29" s="607" t="s">
        <v>33</v>
      </c>
      <c r="J29" s="608"/>
      <c r="K29" s="608"/>
      <c r="L29" s="608"/>
      <c r="P29"/>
    </row>
    <row r="30" spans="1:26" ht="16.5" customHeight="1">
      <c r="A30" s="604"/>
      <c r="B30" s="604"/>
      <c r="C30" s="606"/>
      <c r="D30" s="606"/>
      <c r="E30" s="606"/>
      <c r="F30" s="606"/>
      <c r="G30" s="606"/>
      <c r="H30" s="606"/>
      <c r="I30" s="607"/>
      <c r="J30" s="600"/>
      <c r="K30" s="600"/>
      <c r="L30" s="600"/>
    </row>
    <row r="31" spans="1:26" ht="16.5" customHeight="1">
      <c r="A31" s="107"/>
      <c r="B31" s="107"/>
      <c r="C31" s="609" t="s">
        <v>98</v>
      </c>
      <c r="D31" s="609"/>
      <c r="E31" s="609"/>
      <c r="F31" s="609"/>
      <c r="G31" s="609"/>
      <c r="H31"/>
    </row>
    <row r="32" spans="1:26" ht="15.75" customHeight="1">
      <c r="A32" s="107"/>
      <c r="B32" s="107"/>
      <c r="C32" s="108"/>
      <c r="D32" s="108"/>
      <c r="E32" s="108"/>
      <c r="F32" s="108"/>
      <c r="G32" s="108"/>
      <c r="H32"/>
    </row>
    <row r="33" spans="1:27" ht="15" customHeight="1">
      <c r="A33" s="610" t="s">
        <v>99</v>
      </c>
      <c r="B33" s="610"/>
      <c r="C33" s="610"/>
      <c r="D33" s="484"/>
      <c r="E33" s="608"/>
      <c r="F33" s="608"/>
      <c r="G33" s="608"/>
      <c r="H33" s="608"/>
      <c r="I33" s="608"/>
      <c r="J33" s="608"/>
      <c r="K33" s="608"/>
      <c r="L33" s="608"/>
    </row>
    <row r="34" spans="1:27" ht="13.5" customHeight="1">
      <c r="A34" s="610"/>
      <c r="B34" s="610"/>
      <c r="C34" s="610"/>
      <c r="D34" s="484"/>
      <c r="E34" s="600"/>
      <c r="F34" s="600"/>
      <c r="G34" s="600"/>
      <c r="H34" s="600"/>
      <c r="I34" s="600"/>
      <c r="J34" s="600"/>
      <c r="K34" s="600"/>
      <c r="L34" s="600"/>
    </row>
    <row r="35" spans="1:27" ht="18" customHeight="1">
      <c r="A35" s="484"/>
      <c r="B35" s="484"/>
      <c r="C35" s="484"/>
      <c r="D35" s="484"/>
      <c r="E35" s="103"/>
      <c r="F35" s="103"/>
      <c r="G35" s="103"/>
      <c r="H35" s="103"/>
      <c r="I35" s="103"/>
      <c r="J35" s="103"/>
      <c r="K35" s="103"/>
      <c r="L35" s="103"/>
    </row>
    <row r="36" spans="1:27" ht="30" customHeight="1">
      <c r="A36" s="45" t="s">
        <v>100</v>
      </c>
      <c r="B36" s="45"/>
      <c r="C36" s="611"/>
      <c r="D36" s="611"/>
      <c r="E36" s="611"/>
      <c r="F36" s="422" t="s">
        <v>400</v>
      </c>
      <c r="G36" s="611"/>
      <c r="H36" s="611"/>
      <c r="I36" s="612" t="s">
        <v>101</v>
      </c>
      <c r="J36" s="612"/>
      <c r="K36" s="613"/>
      <c r="L36" s="613"/>
    </row>
    <row r="37" spans="1:27" ht="12.75" customHeight="1">
      <c r="C37" s="19" t="s">
        <v>472</v>
      </c>
      <c r="D37" s="19"/>
      <c r="P37" s="48"/>
      <c r="Q37" s="48"/>
      <c r="R37" s="48"/>
      <c r="S37" s="48"/>
      <c r="T37" s="48"/>
      <c r="U37" s="48"/>
      <c r="V37" s="48"/>
      <c r="W37" s="48"/>
      <c r="X37" s="48"/>
      <c r="Y37" s="48"/>
      <c r="Z37" s="48"/>
      <c r="AA37" s="48"/>
    </row>
    <row r="38" spans="1:27" ht="6.75" customHeight="1">
      <c r="P38" s="50"/>
      <c r="Q38" s="50"/>
      <c r="R38" s="50"/>
      <c r="S38" s="50"/>
      <c r="T38" s="50"/>
      <c r="U38" s="50"/>
      <c r="V38" s="50"/>
      <c r="W38" s="50"/>
      <c r="X38" s="50"/>
      <c r="Y38" s="50"/>
      <c r="Z38" s="50"/>
      <c r="AA38" s="50"/>
    </row>
    <row r="39" spans="1:27" ht="37.5" customHeight="1">
      <c r="A39" s="593" t="s">
        <v>72</v>
      </c>
      <c r="B39" s="593"/>
      <c r="C39" s="593"/>
      <c r="D39" s="480"/>
      <c r="E39" s="616"/>
      <c r="F39" s="616"/>
      <c r="G39" s="616"/>
      <c r="H39" s="616"/>
      <c r="I39" s="104"/>
      <c r="K39" s="485" t="s">
        <v>293</v>
      </c>
      <c r="L39" s="364"/>
      <c r="O39" s="488" t="s">
        <v>60</v>
      </c>
      <c r="P39" s="50"/>
      <c r="Q39" s="50"/>
      <c r="R39" s="50"/>
      <c r="S39" s="50"/>
      <c r="T39" s="50"/>
      <c r="U39" s="50"/>
      <c r="V39" s="50"/>
      <c r="W39" s="50"/>
      <c r="X39" s="50"/>
      <c r="Y39" s="50"/>
      <c r="Z39" s="50"/>
      <c r="AA39" s="50"/>
    </row>
    <row r="40" spans="1:27" ht="17.25" customHeight="1">
      <c r="A40" s="480"/>
      <c r="B40" s="480"/>
      <c r="C40" s="480"/>
      <c r="D40" s="480"/>
      <c r="E40" s="100"/>
      <c r="F40" s="101"/>
      <c r="G40" s="100"/>
      <c r="H40" s="101"/>
      <c r="I40" s="100"/>
      <c r="J40" s="101"/>
      <c r="P40" s="50"/>
      <c r="Q40" s="50"/>
      <c r="R40" s="50"/>
      <c r="S40" s="50"/>
      <c r="T40" s="50"/>
      <c r="U40" s="50"/>
      <c r="V40" s="50"/>
      <c r="W40" s="50"/>
      <c r="X40" s="50"/>
      <c r="Y40" s="50"/>
      <c r="Z40" s="50"/>
      <c r="AA40" s="50"/>
    </row>
    <row r="41" spans="1:27" ht="12.75" customHeight="1">
      <c r="C41" s="485"/>
      <c r="D41" s="485"/>
      <c r="E41" s="100"/>
      <c r="F41" s="101"/>
      <c r="G41" s="100"/>
      <c r="H41" s="101"/>
      <c r="I41" s="100"/>
      <c r="J41" s="101"/>
      <c r="P41" s="50"/>
      <c r="Q41" s="50"/>
      <c r="R41" s="50"/>
      <c r="S41" s="50"/>
      <c r="T41" s="50"/>
      <c r="U41" s="50"/>
      <c r="V41" s="50"/>
      <c r="W41" s="50"/>
      <c r="X41" s="50"/>
      <c r="Y41" s="50"/>
      <c r="Z41" s="50"/>
      <c r="AA41" s="50"/>
    </row>
    <row r="42" spans="1:27">
      <c r="A42" s="110" t="s">
        <v>286</v>
      </c>
      <c r="B42" s="110"/>
      <c r="C42" s="19"/>
      <c r="D42" s="19"/>
      <c r="E42" s="19"/>
      <c r="F42" s="19"/>
      <c r="G42" s="19"/>
      <c r="H42" s="19"/>
      <c r="I42" s="19"/>
      <c r="J42" s="19"/>
      <c r="K42" s="19"/>
      <c r="L42" s="19"/>
      <c r="M42" s="19"/>
      <c r="N42" s="19"/>
    </row>
    <row r="43" spans="1:27" ht="11.25" customHeight="1">
      <c r="E43" s="617" t="s">
        <v>287</v>
      </c>
      <c r="F43" s="617"/>
      <c r="G43" s="617"/>
      <c r="H43" s="617"/>
      <c r="I43" s="617"/>
      <c r="J43" s="617"/>
      <c r="K43" s="617"/>
      <c r="L43" s="617"/>
      <c r="M43" s="486"/>
      <c r="N43" s="482"/>
    </row>
    <row r="44" spans="1:27" ht="11.25" customHeight="1">
      <c r="E44" s="617" t="s">
        <v>288</v>
      </c>
      <c r="F44" s="617"/>
      <c r="G44" s="617"/>
      <c r="H44" s="617"/>
      <c r="I44" s="617"/>
      <c r="J44" s="617"/>
      <c r="K44" s="617"/>
      <c r="L44" s="617"/>
      <c r="M44" s="486"/>
      <c r="N44" s="482"/>
    </row>
    <row r="45" spans="1:27" ht="11.25" customHeight="1">
      <c r="E45" s="617" t="s">
        <v>289</v>
      </c>
      <c r="F45" s="617"/>
      <c r="G45" s="617"/>
      <c r="H45" s="617"/>
      <c r="I45" s="617"/>
      <c r="J45" s="617"/>
      <c r="K45" s="617"/>
      <c r="L45" s="617"/>
      <c r="M45" s="486"/>
      <c r="N45" s="482"/>
    </row>
    <row r="46" spans="1:27" ht="11.25" customHeight="1">
      <c r="E46" s="618" t="s">
        <v>290</v>
      </c>
      <c r="F46" s="618"/>
      <c r="G46" s="618"/>
      <c r="H46" s="618"/>
      <c r="I46" s="618"/>
      <c r="J46" s="618"/>
      <c r="K46" s="618"/>
      <c r="L46" s="618"/>
      <c r="M46" s="618"/>
      <c r="N46" s="482"/>
    </row>
    <row r="47" spans="1:27" ht="14.25" customHeight="1">
      <c r="A47" s="585"/>
      <c r="B47" s="585"/>
      <c r="C47" s="585"/>
      <c r="D47" s="585"/>
      <c r="E47" s="585"/>
      <c r="F47" s="585"/>
      <c r="G47" s="585"/>
      <c r="H47" s="585"/>
      <c r="I47" s="567"/>
      <c r="J47" s="567"/>
      <c r="K47" s="567"/>
      <c r="L47" s="567"/>
      <c r="M47" s="567"/>
    </row>
    <row r="48" spans="1:27" ht="13.5" customHeight="1">
      <c r="A48" s="614" t="s">
        <v>201</v>
      </c>
      <c r="B48" s="615"/>
      <c r="C48" s="615"/>
      <c r="D48" s="615"/>
      <c r="E48" s="615"/>
      <c r="F48" s="615"/>
      <c r="G48" s="615"/>
      <c r="H48" s="615"/>
      <c r="I48" s="615"/>
      <c r="J48" s="615"/>
      <c r="K48" s="615"/>
      <c r="L48" s="615"/>
      <c r="M48" s="615"/>
      <c r="N48" s="615"/>
    </row>
    <row r="51" spans="8:8">
      <c r="H51" s="49"/>
    </row>
    <row r="81" ht="75" customHeight="1"/>
  </sheetData>
  <mergeCells count="29">
    <mergeCell ref="A47:H47"/>
    <mergeCell ref="I47:M47"/>
    <mergeCell ref="A48:N48"/>
    <mergeCell ref="A39:C39"/>
    <mergeCell ref="E39:H39"/>
    <mergeCell ref="E43:L43"/>
    <mergeCell ref="E44:L44"/>
    <mergeCell ref="E45:L45"/>
    <mergeCell ref="E46:M46"/>
    <mergeCell ref="C31:G31"/>
    <mergeCell ref="A33:C34"/>
    <mergeCell ref="E33:L34"/>
    <mergeCell ref="C36:E36"/>
    <mergeCell ref="G36:H36"/>
    <mergeCell ref="I36:J36"/>
    <mergeCell ref="K36:L36"/>
    <mergeCell ref="G20:L20"/>
    <mergeCell ref="H22:J22"/>
    <mergeCell ref="A26:N26"/>
    <mergeCell ref="A29:B30"/>
    <mergeCell ref="C29:H30"/>
    <mergeCell ref="I29:I30"/>
    <mergeCell ref="J29:L30"/>
    <mergeCell ref="A3:N3"/>
    <mergeCell ref="B9:L11"/>
    <mergeCell ref="C12:L14"/>
    <mergeCell ref="B16:L16"/>
    <mergeCell ref="B18:F18"/>
    <mergeCell ref="G18:L18"/>
  </mergeCells>
  <phoneticPr fontId="2"/>
  <printOptions horizontalCentered="1" verticalCentered="1"/>
  <pageMargins left="0.39370078740157483" right="0.43307086614173229" top="0.39370078740157483" bottom="0.19685039370078741" header="0.19685039370078741" footer="0.19685039370078741"/>
  <pageSetup paperSize="9" scale="99" orientation="portrait" cellComments="asDisplayed" r:id="rId1"/>
  <headerFooter>
    <oddHeader xml:space="preserve">&amp;L&amp;"Arial,標準"   JPO/IPR Training Program&amp;"ＭＳ Ｐゴシック,標準"　&amp;"Arial,標準"FY 2020&amp;R&amp;"Arial,標準"Part 1          </oddHeader>
  </headerFooter>
  <drawing r:id="rId2"/>
</worksheet>
</file>

<file path=xl/worksheets/sheet4.xml><?xml version="1.0" encoding="utf-8"?>
<worksheet xmlns="http://schemas.openxmlformats.org/spreadsheetml/2006/main" xmlns:r="http://schemas.openxmlformats.org/officeDocument/2006/relationships">
  <dimension ref="A1:AR85"/>
  <sheetViews>
    <sheetView view="pageBreakPreview" topLeftCell="A28" zoomScale="90" zoomScaleNormal="90" zoomScaleSheetLayoutView="90" zoomScalePageLayoutView="85" workbookViewId="0">
      <selection activeCell="A5" sqref="A5:AO7"/>
    </sheetView>
  </sheetViews>
  <sheetFormatPr defaultColWidth="8.75" defaultRowHeight="14.25"/>
  <cols>
    <col min="1" max="1" width="21.625" style="505" customWidth="1"/>
    <col min="2" max="2" width="3.375" style="505" customWidth="1"/>
    <col min="3" max="3" width="4.125" style="505" customWidth="1"/>
    <col min="4" max="10" width="3.375" style="505" customWidth="1"/>
    <col min="11" max="11" width="2.625" style="505" customWidth="1"/>
    <col min="12" max="33" width="3.375" style="505" customWidth="1"/>
    <col min="34" max="34" width="2.625" style="505" hidden="1" customWidth="1"/>
    <col min="35" max="35" width="6.75" style="505" hidden="1" customWidth="1"/>
    <col min="36" max="36" width="26" style="505" hidden="1" customWidth="1"/>
    <col min="37" max="38" width="6.75" style="505" hidden="1" customWidth="1"/>
    <col min="39" max="41" width="9" style="505" hidden="1" customWidth="1"/>
    <col min="42" max="42" width="3.625" style="505" hidden="1" customWidth="1"/>
    <col min="43" max="43" width="2.5" style="505" hidden="1" customWidth="1"/>
    <col min="44" max="44" width="3.625" style="505" hidden="1" customWidth="1"/>
    <col min="45" max="45" width="5" style="505" customWidth="1"/>
    <col min="46" max="48" width="9" style="505" customWidth="1"/>
    <col min="49" max="258" width="8.75" style="505"/>
    <col min="259" max="259" width="21.625" style="505" customWidth="1"/>
    <col min="260" max="291" width="3.375" style="505" customWidth="1"/>
    <col min="292" max="293" width="2.625" style="505" customWidth="1"/>
    <col min="294" max="296" width="2.5" style="505" customWidth="1"/>
    <col min="297" max="297" width="6.75" style="505" customWidth="1"/>
    <col min="298" max="298" width="13.375" style="505" customWidth="1"/>
    <col min="299" max="300" width="6.75" style="505" customWidth="1"/>
    <col min="301" max="302" width="9" style="505" customWidth="1"/>
    <col min="303" max="514" width="8.75" style="505"/>
    <col min="515" max="515" width="21.625" style="505" customWidth="1"/>
    <col min="516" max="547" width="3.375" style="505" customWidth="1"/>
    <col min="548" max="549" width="2.625" style="505" customWidth="1"/>
    <col min="550" max="552" width="2.5" style="505" customWidth="1"/>
    <col min="553" max="553" width="6.75" style="505" customWidth="1"/>
    <col min="554" max="554" width="13.375" style="505" customWidth="1"/>
    <col min="555" max="556" width="6.75" style="505" customWidth="1"/>
    <col min="557" max="558" width="9" style="505" customWidth="1"/>
    <col min="559" max="770" width="8.75" style="505"/>
    <col min="771" max="771" width="21.625" style="505" customWidth="1"/>
    <col min="772" max="803" width="3.375" style="505" customWidth="1"/>
    <col min="804" max="805" width="2.625" style="505" customWidth="1"/>
    <col min="806" max="808" width="2.5" style="505" customWidth="1"/>
    <col min="809" max="809" width="6.75" style="505" customWidth="1"/>
    <col min="810" max="810" width="13.375" style="505" customWidth="1"/>
    <col min="811" max="812" width="6.75" style="505" customWidth="1"/>
    <col min="813" max="814" width="9" style="505" customWidth="1"/>
    <col min="815" max="1026" width="8.75" style="505"/>
    <col min="1027" max="1027" width="21.625" style="505" customWidth="1"/>
    <col min="1028" max="1059" width="3.375" style="505" customWidth="1"/>
    <col min="1060" max="1061" width="2.625" style="505" customWidth="1"/>
    <col min="1062" max="1064" width="2.5" style="505" customWidth="1"/>
    <col min="1065" max="1065" width="6.75" style="505" customWidth="1"/>
    <col min="1066" max="1066" width="13.375" style="505" customWidth="1"/>
    <col min="1067" max="1068" width="6.75" style="505" customWidth="1"/>
    <col min="1069" max="1070" width="9" style="505" customWidth="1"/>
    <col min="1071" max="1282" width="8.75" style="505"/>
    <col min="1283" max="1283" width="21.625" style="505" customWidth="1"/>
    <col min="1284" max="1315" width="3.375" style="505" customWidth="1"/>
    <col min="1316" max="1317" width="2.625" style="505" customWidth="1"/>
    <col min="1318" max="1320" width="2.5" style="505" customWidth="1"/>
    <col min="1321" max="1321" width="6.75" style="505" customWidth="1"/>
    <col min="1322" max="1322" width="13.375" style="505" customWidth="1"/>
    <col min="1323" max="1324" width="6.75" style="505" customWidth="1"/>
    <col min="1325" max="1326" width="9" style="505" customWidth="1"/>
    <col min="1327" max="1538" width="8.75" style="505"/>
    <col min="1539" max="1539" width="21.625" style="505" customWidth="1"/>
    <col min="1540" max="1571" width="3.375" style="505" customWidth="1"/>
    <col min="1572" max="1573" width="2.625" style="505" customWidth="1"/>
    <col min="1574" max="1576" width="2.5" style="505" customWidth="1"/>
    <col min="1577" max="1577" width="6.75" style="505" customWidth="1"/>
    <col min="1578" max="1578" width="13.375" style="505" customWidth="1"/>
    <col min="1579" max="1580" width="6.75" style="505" customWidth="1"/>
    <col min="1581" max="1582" width="9" style="505" customWidth="1"/>
    <col min="1583" max="1794" width="8.75" style="505"/>
    <col min="1795" max="1795" width="21.625" style="505" customWidth="1"/>
    <col min="1796" max="1827" width="3.375" style="505" customWidth="1"/>
    <col min="1828" max="1829" width="2.625" style="505" customWidth="1"/>
    <col min="1830" max="1832" width="2.5" style="505" customWidth="1"/>
    <col min="1833" max="1833" width="6.75" style="505" customWidth="1"/>
    <col min="1834" max="1834" width="13.375" style="505" customWidth="1"/>
    <col min="1835" max="1836" width="6.75" style="505" customWidth="1"/>
    <col min="1837" max="1838" width="9" style="505" customWidth="1"/>
    <col min="1839" max="2050" width="8.75" style="505"/>
    <col min="2051" max="2051" width="21.625" style="505" customWidth="1"/>
    <col min="2052" max="2083" width="3.375" style="505" customWidth="1"/>
    <col min="2084" max="2085" width="2.625" style="505" customWidth="1"/>
    <col min="2086" max="2088" width="2.5" style="505" customWidth="1"/>
    <col min="2089" max="2089" width="6.75" style="505" customWidth="1"/>
    <col min="2090" max="2090" width="13.375" style="505" customWidth="1"/>
    <col min="2091" max="2092" width="6.75" style="505" customWidth="1"/>
    <col min="2093" max="2094" width="9" style="505" customWidth="1"/>
    <col min="2095" max="2306" width="8.75" style="505"/>
    <col min="2307" max="2307" width="21.625" style="505" customWidth="1"/>
    <col min="2308" max="2339" width="3.375" style="505" customWidth="1"/>
    <col min="2340" max="2341" width="2.625" style="505" customWidth="1"/>
    <col min="2342" max="2344" width="2.5" style="505" customWidth="1"/>
    <col min="2345" max="2345" width="6.75" style="505" customWidth="1"/>
    <col min="2346" max="2346" width="13.375" style="505" customWidth="1"/>
    <col min="2347" max="2348" width="6.75" style="505" customWidth="1"/>
    <col min="2349" max="2350" width="9" style="505" customWidth="1"/>
    <col min="2351" max="2562" width="8.75" style="505"/>
    <col min="2563" max="2563" width="21.625" style="505" customWidth="1"/>
    <col min="2564" max="2595" width="3.375" style="505" customWidth="1"/>
    <col min="2596" max="2597" width="2.625" style="505" customWidth="1"/>
    <col min="2598" max="2600" width="2.5" style="505" customWidth="1"/>
    <col min="2601" max="2601" width="6.75" style="505" customWidth="1"/>
    <col min="2602" max="2602" width="13.375" style="505" customWidth="1"/>
    <col min="2603" max="2604" width="6.75" style="505" customWidth="1"/>
    <col min="2605" max="2606" width="9" style="505" customWidth="1"/>
    <col min="2607" max="2818" width="8.75" style="505"/>
    <col min="2819" max="2819" width="21.625" style="505" customWidth="1"/>
    <col min="2820" max="2851" width="3.375" style="505" customWidth="1"/>
    <col min="2852" max="2853" width="2.625" style="505" customWidth="1"/>
    <col min="2854" max="2856" width="2.5" style="505" customWidth="1"/>
    <col min="2857" max="2857" width="6.75" style="505" customWidth="1"/>
    <col min="2858" max="2858" width="13.375" style="505" customWidth="1"/>
    <col min="2859" max="2860" width="6.75" style="505" customWidth="1"/>
    <col min="2861" max="2862" width="9" style="505" customWidth="1"/>
    <col min="2863" max="3074" width="8.75" style="505"/>
    <col min="3075" max="3075" width="21.625" style="505" customWidth="1"/>
    <col min="3076" max="3107" width="3.375" style="505" customWidth="1"/>
    <col min="3108" max="3109" width="2.625" style="505" customWidth="1"/>
    <col min="3110" max="3112" width="2.5" style="505" customWidth="1"/>
    <col min="3113" max="3113" width="6.75" style="505" customWidth="1"/>
    <col min="3114" max="3114" width="13.375" style="505" customWidth="1"/>
    <col min="3115" max="3116" width="6.75" style="505" customWidth="1"/>
    <col min="3117" max="3118" width="9" style="505" customWidth="1"/>
    <col min="3119" max="3330" width="8.75" style="505"/>
    <col min="3331" max="3331" width="21.625" style="505" customWidth="1"/>
    <col min="3332" max="3363" width="3.375" style="505" customWidth="1"/>
    <col min="3364" max="3365" width="2.625" style="505" customWidth="1"/>
    <col min="3366" max="3368" width="2.5" style="505" customWidth="1"/>
    <col min="3369" max="3369" width="6.75" style="505" customWidth="1"/>
    <col min="3370" max="3370" width="13.375" style="505" customWidth="1"/>
    <col min="3371" max="3372" width="6.75" style="505" customWidth="1"/>
    <col min="3373" max="3374" width="9" style="505" customWidth="1"/>
    <col min="3375" max="3586" width="8.75" style="505"/>
    <col min="3587" max="3587" width="21.625" style="505" customWidth="1"/>
    <col min="3588" max="3619" width="3.375" style="505" customWidth="1"/>
    <col min="3620" max="3621" width="2.625" style="505" customWidth="1"/>
    <col min="3622" max="3624" width="2.5" style="505" customWidth="1"/>
    <col min="3625" max="3625" width="6.75" style="505" customWidth="1"/>
    <col min="3626" max="3626" width="13.375" style="505" customWidth="1"/>
    <col min="3627" max="3628" width="6.75" style="505" customWidth="1"/>
    <col min="3629" max="3630" width="9" style="505" customWidth="1"/>
    <col min="3631" max="3842" width="8.75" style="505"/>
    <col min="3843" max="3843" width="21.625" style="505" customWidth="1"/>
    <col min="3844" max="3875" width="3.375" style="505" customWidth="1"/>
    <col min="3876" max="3877" width="2.625" style="505" customWidth="1"/>
    <col min="3878" max="3880" width="2.5" style="505" customWidth="1"/>
    <col min="3881" max="3881" width="6.75" style="505" customWidth="1"/>
    <col min="3882" max="3882" width="13.375" style="505" customWidth="1"/>
    <col min="3883" max="3884" width="6.75" style="505" customWidth="1"/>
    <col min="3885" max="3886" width="9" style="505" customWidth="1"/>
    <col min="3887" max="4098" width="8.75" style="505"/>
    <col min="4099" max="4099" width="21.625" style="505" customWidth="1"/>
    <col min="4100" max="4131" width="3.375" style="505" customWidth="1"/>
    <col min="4132" max="4133" width="2.625" style="505" customWidth="1"/>
    <col min="4134" max="4136" width="2.5" style="505" customWidth="1"/>
    <col min="4137" max="4137" width="6.75" style="505" customWidth="1"/>
    <col min="4138" max="4138" width="13.375" style="505" customWidth="1"/>
    <col min="4139" max="4140" width="6.75" style="505" customWidth="1"/>
    <col min="4141" max="4142" width="9" style="505" customWidth="1"/>
    <col min="4143" max="4354" width="8.75" style="505"/>
    <col min="4355" max="4355" width="21.625" style="505" customWidth="1"/>
    <col min="4356" max="4387" width="3.375" style="505" customWidth="1"/>
    <col min="4388" max="4389" width="2.625" style="505" customWidth="1"/>
    <col min="4390" max="4392" width="2.5" style="505" customWidth="1"/>
    <col min="4393" max="4393" width="6.75" style="505" customWidth="1"/>
    <col min="4394" max="4394" width="13.375" style="505" customWidth="1"/>
    <col min="4395" max="4396" width="6.75" style="505" customWidth="1"/>
    <col min="4397" max="4398" width="9" style="505" customWidth="1"/>
    <col min="4399" max="4610" width="8.75" style="505"/>
    <col min="4611" max="4611" width="21.625" style="505" customWidth="1"/>
    <col min="4612" max="4643" width="3.375" style="505" customWidth="1"/>
    <col min="4644" max="4645" width="2.625" style="505" customWidth="1"/>
    <col min="4646" max="4648" width="2.5" style="505" customWidth="1"/>
    <col min="4649" max="4649" width="6.75" style="505" customWidth="1"/>
    <col min="4650" max="4650" width="13.375" style="505" customWidth="1"/>
    <col min="4651" max="4652" width="6.75" style="505" customWidth="1"/>
    <col min="4653" max="4654" width="9" style="505" customWidth="1"/>
    <col min="4655" max="4866" width="8.75" style="505"/>
    <col min="4867" max="4867" width="21.625" style="505" customWidth="1"/>
    <col min="4868" max="4899" width="3.375" style="505" customWidth="1"/>
    <col min="4900" max="4901" width="2.625" style="505" customWidth="1"/>
    <col min="4902" max="4904" width="2.5" style="505" customWidth="1"/>
    <col min="4905" max="4905" width="6.75" style="505" customWidth="1"/>
    <col min="4906" max="4906" width="13.375" style="505" customWidth="1"/>
    <col min="4907" max="4908" width="6.75" style="505" customWidth="1"/>
    <col min="4909" max="4910" width="9" style="505" customWidth="1"/>
    <col min="4911" max="5122" width="8.75" style="505"/>
    <col min="5123" max="5123" width="21.625" style="505" customWidth="1"/>
    <col min="5124" max="5155" width="3.375" style="505" customWidth="1"/>
    <col min="5156" max="5157" width="2.625" style="505" customWidth="1"/>
    <col min="5158" max="5160" width="2.5" style="505" customWidth="1"/>
    <col min="5161" max="5161" width="6.75" style="505" customWidth="1"/>
    <col min="5162" max="5162" width="13.375" style="505" customWidth="1"/>
    <col min="5163" max="5164" width="6.75" style="505" customWidth="1"/>
    <col min="5165" max="5166" width="9" style="505" customWidth="1"/>
    <col min="5167" max="5378" width="8.75" style="505"/>
    <col min="5379" max="5379" width="21.625" style="505" customWidth="1"/>
    <col min="5380" max="5411" width="3.375" style="505" customWidth="1"/>
    <col min="5412" max="5413" width="2.625" style="505" customWidth="1"/>
    <col min="5414" max="5416" width="2.5" style="505" customWidth="1"/>
    <col min="5417" max="5417" width="6.75" style="505" customWidth="1"/>
    <col min="5418" max="5418" width="13.375" style="505" customWidth="1"/>
    <col min="5419" max="5420" width="6.75" style="505" customWidth="1"/>
    <col min="5421" max="5422" width="9" style="505" customWidth="1"/>
    <col min="5423" max="5634" width="8.75" style="505"/>
    <col min="5635" max="5635" width="21.625" style="505" customWidth="1"/>
    <col min="5636" max="5667" width="3.375" style="505" customWidth="1"/>
    <col min="5668" max="5669" width="2.625" style="505" customWidth="1"/>
    <col min="5670" max="5672" width="2.5" style="505" customWidth="1"/>
    <col min="5673" max="5673" width="6.75" style="505" customWidth="1"/>
    <col min="5674" max="5674" width="13.375" style="505" customWidth="1"/>
    <col min="5675" max="5676" width="6.75" style="505" customWidth="1"/>
    <col min="5677" max="5678" width="9" style="505" customWidth="1"/>
    <col min="5679" max="5890" width="8.75" style="505"/>
    <col min="5891" max="5891" width="21.625" style="505" customWidth="1"/>
    <col min="5892" max="5923" width="3.375" style="505" customWidth="1"/>
    <col min="5924" max="5925" width="2.625" style="505" customWidth="1"/>
    <col min="5926" max="5928" width="2.5" style="505" customWidth="1"/>
    <col min="5929" max="5929" width="6.75" style="505" customWidth="1"/>
    <col min="5930" max="5930" width="13.375" style="505" customWidth="1"/>
    <col min="5931" max="5932" width="6.75" style="505" customWidth="1"/>
    <col min="5933" max="5934" width="9" style="505" customWidth="1"/>
    <col min="5935" max="6146" width="8.75" style="505"/>
    <col min="6147" max="6147" width="21.625" style="505" customWidth="1"/>
    <col min="6148" max="6179" width="3.375" style="505" customWidth="1"/>
    <col min="6180" max="6181" width="2.625" style="505" customWidth="1"/>
    <col min="6182" max="6184" width="2.5" style="505" customWidth="1"/>
    <col min="6185" max="6185" width="6.75" style="505" customWidth="1"/>
    <col min="6186" max="6186" width="13.375" style="505" customWidth="1"/>
    <col min="6187" max="6188" width="6.75" style="505" customWidth="1"/>
    <col min="6189" max="6190" width="9" style="505" customWidth="1"/>
    <col min="6191" max="6402" width="8.75" style="505"/>
    <col min="6403" max="6403" width="21.625" style="505" customWidth="1"/>
    <col min="6404" max="6435" width="3.375" style="505" customWidth="1"/>
    <col min="6436" max="6437" width="2.625" style="505" customWidth="1"/>
    <col min="6438" max="6440" width="2.5" style="505" customWidth="1"/>
    <col min="6441" max="6441" width="6.75" style="505" customWidth="1"/>
    <col min="6442" max="6442" width="13.375" style="505" customWidth="1"/>
    <col min="6443" max="6444" width="6.75" style="505" customWidth="1"/>
    <col min="6445" max="6446" width="9" style="505" customWidth="1"/>
    <col min="6447" max="6658" width="8.75" style="505"/>
    <col min="6659" max="6659" width="21.625" style="505" customWidth="1"/>
    <col min="6660" max="6691" width="3.375" style="505" customWidth="1"/>
    <col min="6692" max="6693" width="2.625" style="505" customWidth="1"/>
    <col min="6694" max="6696" width="2.5" style="505" customWidth="1"/>
    <col min="6697" max="6697" width="6.75" style="505" customWidth="1"/>
    <col min="6698" max="6698" width="13.375" style="505" customWidth="1"/>
    <col min="6699" max="6700" width="6.75" style="505" customWidth="1"/>
    <col min="6701" max="6702" width="9" style="505" customWidth="1"/>
    <col min="6703" max="6914" width="8.75" style="505"/>
    <col min="6915" max="6915" width="21.625" style="505" customWidth="1"/>
    <col min="6916" max="6947" width="3.375" style="505" customWidth="1"/>
    <col min="6948" max="6949" width="2.625" style="505" customWidth="1"/>
    <col min="6950" max="6952" width="2.5" style="505" customWidth="1"/>
    <col min="6953" max="6953" width="6.75" style="505" customWidth="1"/>
    <col min="6954" max="6954" width="13.375" style="505" customWidth="1"/>
    <col min="6955" max="6956" width="6.75" style="505" customWidth="1"/>
    <col min="6957" max="6958" width="9" style="505" customWidth="1"/>
    <col min="6959" max="7170" width="8.75" style="505"/>
    <col min="7171" max="7171" width="21.625" style="505" customWidth="1"/>
    <col min="7172" max="7203" width="3.375" style="505" customWidth="1"/>
    <col min="7204" max="7205" width="2.625" style="505" customWidth="1"/>
    <col min="7206" max="7208" width="2.5" style="505" customWidth="1"/>
    <col min="7209" max="7209" width="6.75" style="505" customWidth="1"/>
    <col min="7210" max="7210" width="13.375" style="505" customWidth="1"/>
    <col min="7211" max="7212" width="6.75" style="505" customWidth="1"/>
    <col min="7213" max="7214" width="9" style="505" customWidth="1"/>
    <col min="7215" max="7426" width="8.75" style="505"/>
    <col min="7427" max="7427" width="21.625" style="505" customWidth="1"/>
    <col min="7428" max="7459" width="3.375" style="505" customWidth="1"/>
    <col min="7460" max="7461" width="2.625" style="505" customWidth="1"/>
    <col min="7462" max="7464" width="2.5" style="505" customWidth="1"/>
    <col min="7465" max="7465" width="6.75" style="505" customWidth="1"/>
    <col min="7466" max="7466" width="13.375" style="505" customWidth="1"/>
    <col min="7467" max="7468" width="6.75" style="505" customWidth="1"/>
    <col min="7469" max="7470" width="9" style="505" customWidth="1"/>
    <col min="7471" max="7682" width="8.75" style="505"/>
    <col min="7683" max="7683" width="21.625" style="505" customWidth="1"/>
    <col min="7684" max="7715" width="3.375" style="505" customWidth="1"/>
    <col min="7716" max="7717" width="2.625" style="505" customWidth="1"/>
    <col min="7718" max="7720" width="2.5" style="505" customWidth="1"/>
    <col min="7721" max="7721" width="6.75" style="505" customWidth="1"/>
    <col min="7722" max="7722" width="13.375" style="505" customWidth="1"/>
    <col min="7723" max="7724" width="6.75" style="505" customWidth="1"/>
    <col min="7725" max="7726" width="9" style="505" customWidth="1"/>
    <col min="7727" max="7938" width="8.75" style="505"/>
    <col min="7939" max="7939" width="21.625" style="505" customWidth="1"/>
    <col min="7940" max="7971" width="3.375" style="505" customWidth="1"/>
    <col min="7972" max="7973" width="2.625" style="505" customWidth="1"/>
    <col min="7974" max="7976" width="2.5" style="505" customWidth="1"/>
    <col min="7977" max="7977" width="6.75" style="505" customWidth="1"/>
    <col min="7978" max="7978" width="13.375" style="505" customWidth="1"/>
    <col min="7979" max="7980" width="6.75" style="505" customWidth="1"/>
    <col min="7981" max="7982" width="9" style="505" customWidth="1"/>
    <col min="7983" max="8194" width="8.75" style="505"/>
    <col min="8195" max="8195" width="21.625" style="505" customWidth="1"/>
    <col min="8196" max="8227" width="3.375" style="505" customWidth="1"/>
    <col min="8228" max="8229" width="2.625" style="505" customWidth="1"/>
    <col min="8230" max="8232" width="2.5" style="505" customWidth="1"/>
    <col min="8233" max="8233" width="6.75" style="505" customWidth="1"/>
    <col min="8234" max="8234" width="13.375" style="505" customWidth="1"/>
    <col min="8235" max="8236" width="6.75" style="505" customWidth="1"/>
    <col min="8237" max="8238" width="9" style="505" customWidth="1"/>
    <col min="8239" max="8450" width="8.75" style="505"/>
    <col min="8451" max="8451" width="21.625" style="505" customWidth="1"/>
    <col min="8452" max="8483" width="3.375" style="505" customWidth="1"/>
    <col min="8484" max="8485" width="2.625" style="505" customWidth="1"/>
    <col min="8486" max="8488" width="2.5" style="505" customWidth="1"/>
    <col min="8489" max="8489" width="6.75" style="505" customWidth="1"/>
    <col min="8490" max="8490" width="13.375" style="505" customWidth="1"/>
    <col min="8491" max="8492" width="6.75" style="505" customWidth="1"/>
    <col min="8493" max="8494" width="9" style="505" customWidth="1"/>
    <col min="8495" max="8706" width="8.75" style="505"/>
    <col min="8707" max="8707" width="21.625" style="505" customWidth="1"/>
    <col min="8708" max="8739" width="3.375" style="505" customWidth="1"/>
    <col min="8740" max="8741" width="2.625" style="505" customWidth="1"/>
    <col min="8742" max="8744" width="2.5" style="505" customWidth="1"/>
    <col min="8745" max="8745" width="6.75" style="505" customWidth="1"/>
    <col min="8746" max="8746" width="13.375" style="505" customWidth="1"/>
    <col min="8747" max="8748" width="6.75" style="505" customWidth="1"/>
    <col min="8749" max="8750" width="9" style="505" customWidth="1"/>
    <col min="8751" max="8962" width="8.75" style="505"/>
    <col min="8963" max="8963" width="21.625" style="505" customWidth="1"/>
    <col min="8964" max="8995" width="3.375" style="505" customWidth="1"/>
    <col min="8996" max="8997" width="2.625" style="505" customWidth="1"/>
    <col min="8998" max="9000" width="2.5" style="505" customWidth="1"/>
    <col min="9001" max="9001" width="6.75" style="505" customWidth="1"/>
    <col min="9002" max="9002" width="13.375" style="505" customWidth="1"/>
    <col min="9003" max="9004" width="6.75" style="505" customWidth="1"/>
    <col min="9005" max="9006" width="9" style="505" customWidth="1"/>
    <col min="9007" max="9218" width="8.75" style="505"/>
    <col min="9219" max="9219" width="21.625" style="505" customWidth="1"/>
    <col min="9220" max="9251" width="3.375" style="505" customWidth="1"/>
    <col min="9252" max="9253" width="2.625" style="505" customWidth="1"/>
    <col min="9254" max="9256" width="2.5" style="505" customWidth="1"/>
    <col min="9257" max="9257" width="6.75" style="505" customWidth="1"/>
    <col min="9258" max="9258" width="13.375" style="505" customWidth="1"/>
    <col min="9259" max="9260" width="6.75" style="505" customWidth="1"/>
    <col min="9261" max="9262" width="9" style="505" customWidth="1"/>
    <col min="9263" max="9474" width="8.75" style="505"/>
    <col min="9475" max="9475" width="21.625" style="505" customWidth="1"/>
    <col min="9476" max="9507" width="3.375" style="505" customWidth="1"/>
    <col min="9508" max="9509" width="2.625" style="505" customWidth="1"/>
    <col min="9510" max="9512" width="2.5" style="505" customWidth="1"/>
    <col min="9513" max="9513" width="6.75" style="505" customWidth="1"/>
    <col min="9514" max="9514" width="13.375" style="505" customWidth="1"/>
    <col min="9515" max="9516" width="6.75" style="505" customWidth="1"/>
    <col min="9517" max="9518" width="9" style="505" customWidth="1"/>
    <col min="9519" max="9730" width="8.75" style="505"/>
    <col min="9731" max="9731" width="21.625" style="505" customWidth="1"/>
    <col min="9732" max="9763" width="3.375" style="505" customWidth="1"/>
    <col min="9764" max="9765" width="2.625" style="505" customWidth="1"/>
    <col min="9766" max="9768" width="2.5" style="505" customWidth="1"/>
    <col min="9769" max="9769" width="6.75" style="505" customWidth="1"/>
    <col min="9770" max="9770" width="13.375" style="505" customWidth="1"/>
    <col min="9771" max="9772" width="6.75" style="505" customWidth="1"/>
    <col min="9773" max="9774" width="9" style="505" customWidth="1"/>
    <col min="9775" max="9986" width="8.75" style="505"/>
    <col min="9987" max="9987" width="21.625" style="505" customWidth="1"/>
    <col min="9988" max="10019" width="3.375" style="505" customWidth="1"/>
    <col min="10020" max="10021" width="2.625" style="505" customWidth="1"/>
    <col min="10022" max="10024" width="2.5" style="505" customWidth="1"/>
    <col min="10025" max="10025" width="6.75" style="505" customWidth="1"/>
    <col min="10026" max="10026" width="13.375" style="505" customWidth="1"/>
    <col min="10027" max="10028" width="6.75" style="505" customWidth="1"/>
    <col min="10029" max="10030" width="9" style="505" customWidth="1"/>
    <col min="10031" max="10242" width="8.75" style="505"/>
    <col min="10243" max="10243" width="21.625" style="505" customWidth="1"/>
    <col min="10244" max="10275" width="3.375" style="505" customWidth="1"/>
    <col min="10276" max="10277" width="2.625" style="505" customWidth="1"/>
    <col min="10278" max="10280" width="2.5" style="505" customWidth="1"/>
    <col min="10281" max="10281" width="6.75" style="505" customWidth="1"/>
    <col min="10282" max="10282" width="13.375" style="505" customWidth="1"/>
    <col min="10283" max="10284" width="6.75" style="505" customWidth="1"/>
    <col min="10285" max="10286" width="9" style="505" customWidth="1"/>
    <col min="10287" max="10498" width="8.75" style="505"/>
    <col min="10499" max="10499" width="21.625" style="505" customWidth="1"/>
    <col min="10500" max="10531" width="3.375" style="505" customWidth="1"/>
    <col min="10532" max="10533" width="2.625" style="505" customWidth="1"/>
    <col min="10534" max="10536" width="2.5" style="505" customWidth="1"/>
    <col min="10537" max="10537" width="6.75" style="505" customWidth="1"/>
    <col min="10538" max="10538" width="13.375" style="505" customWidth="1"/>
    <col min="10539" max="10540" width="6.75" style="505" customWidth="1"/>
    <col min="10541" max="10542" width="9" style="505" customWidth="1"/>
    <col min="10543" max="10754" width="8.75" style="505"/>
    <col min="10755" max="10755" width="21.625" style="505" customWidth="1"/>
    <col min="10756" max="10787" width="3.375" style="505" customWidth="1"/>
    <col min="10788" max="10789" width="2.625" style="505" customWidth="1"/>
    <col min="10790" max="10792" width="2.5" style="505" customWidth="1"/>
    <col min="10793" max="10793" width="6.75" style="505" customWidth="1"/>
    <col min="10794" max="10794" width="13.375" style="505" customWidth="1"/>
    <col min="10795" max="10796" width="6.75" style="505" customWidth="1"/>
    <col min="10797" max="10798" width="9" style="505" customWidth="1"/>
    <col min="10799" max="11010" width="8.75" style="505"/>
    <col min="11011" max="11011" width="21.625" style="505" customWidth="1"/>
    <col min="11012" max="11043" width="3.375" style="505" customWidth="1"/>
    <col min="11044" max="11045" width="2.625" style="505" customWidth="1"/>
    <col min="11046" max="11048" width="2.5" style="505" customWidth="1"/>
    <col min="11049" max="11049" width="6.75" style="505" customWidth="1"/>
    <col min="11050" max="11050" width="13.375" style="505" customWidth="1"/>
    <col min="11051" max="11052" width="6.75" style="505" customWidth="1"/>
    <col min="11053" max="11054" width="9" style="505" customWidth="1"/>
    <col min="11055" max="11266" width="8.75" style="505"/>
    <col min="11267" max="11267" width="21.625" style="505" customWidth="1"/>
    <col min="11268" max="11299" width="3.375" style="505" customWidth="1"/>
    <col min="11300" max="11301" width="2.625" style="505" customWidth="1"/>
    <col min="11302" max="11304" width="2.5" style="505" customWidth="1"/>
    <col min="11305" max="11305" width="6.75" style="505" customWidth="1"/>
    <col min="11306" max="11306" width="13.375" style="505" customWidth="1"/>
    <col min="11307" max="11308" width="6.75" style="505" customWidth="1"/>
    <col min="11309" max="11310" width="9" style="505" customWidth="1"/>
    <col min="11311" max="11522" width="8.75" style="505"/>
    <col min="11523" max="11523" width="21.625" style="505" customWidth="1"/>
    <col min="11524" max="11555" width="3.375" style="505" customWidth="1"/>
    <col min="11556" max="11557" width="2.625" style="505" customWidth="1"/>
    <col min="11558" max="11560" width="2.5" style="505" customWidth="1"/>
    <col min="11561" max="11561" width="6.75" style="505" customWidth="1"/>
    <col min="11562" max="11562" width="13.375" style="505" customWidth="1"/>
    <col min="11563" max="11564" width="6.75" style="505" customWidth="1"/>
    <col min="11565" max="11566" width="9" style="505" customWidth="1"/>
    <col min="11567" max="11778" width="8.75" style="505"/>
    <col min="11779" max="11779" width="21.625" style="505" customWidth="1"/>
    <col min="11780" max="11811" width="3.375" style="505" customWidth="1"/>
    <col min="11812" max="11813" width="2.625" style="505" customWidth="1"/>
    <col min="11814" max="11816" width="2.5" style="505" customWidth="1"/>
    <col min="11817" max="11817" width="6.75" style="505" customWidth="1"/>
    <col min="11818" max="11818" width="13.375" style="505" customWidth="1"/>
    <col min="11819" max="11820" width="6.75" style="505" customWidth="1"/>
    <col min="11821" max="11822" width="9" style="505" customWidth="1"/>
    <col min="11823" max="12034" width="8.75" style="505"/>
    <col min="12035" max="12035" width="21.625" style="505" customWidth="1"/>
    <col min="12036" max="12067" width="3.375" style="505" customWidth="1"/>
    <col min="12068" max="12069" width="2.625" style="505" customWidth="1"/>
    <col min="12070" max="12072" width="2.5" style="505" customWidth="1"/>
    <col min="12073" max="12073" width="6.75" style="505" customWidth="1"/>
    <col min="12074" max="12074" width="13.375" style="505" customWidth="1"/>
    <col min="12075" max="12076" width="6.75" style="505" customWidth="1"/>
    <col min="12077" max="12078" width="9" style="505" customWidth="1"/>
    <col min="12079" max="12290" width="8.75" style="505"/>
    <col min="12291" max="12291" width="21.625" style="505" customWidth="1"/>
    <col min="12292" max="12323" width="3.375" style="505" customWidth="1"/>
    <col min="12324" max="12325" width="2.625" style="505" customWidth="1"/>
    <col min="12326" max="12328" width="2.5" style="505" customWidth="1"/>
    <col min="12329" max="12329" width="6.75" style="505" customWidth="1"/>
    <col min="12330" max="12330" width="13.375" style="505" customWidth="1"/>
    <col min="12331" max="12332" width="6.75" style="505" customWidth="1"/>
    <col min="12333" max="12334" width="9" style="505" customWidth="1"/>
    <col min="12335" max="12546" width="8.75" style="505"/>
    <col min="12547" max="12547" width="21.625" style="505" customWidth="1"/>
    <col min="12548" max="12579" width="3.375" style="505" customWidth="1"/>
    <col min="12580" max="12581" width="2.625" style="505" customWidth="1"/>
    <col min="12582" max="12584" width="2.5" style="505" customWidth="1"/>
    <col min="12585" max="12585" width="6.75" style="505" customWidth="1"/>
    <col min="12586" max="12586" width="13.375" style="505" customWidth="1"/>
    <col min="12587" max="12588" width="6.75" style="505" customWidth="1"/>
    <col min="12589" max="12590" width="9" style="505" customWidth="1"/>
    <col min="12591" max="12802" width="8.75" style="505"/>
    <col min="12803" max="12803" width="21.625" style="505" customWidth="1"/>
    <col min="12804" max="12835" width="3.375" style="505" customWidth="1"/>
    <col min="12836" max="12837" width="2.625" style="505" customWidth="1"/>
    <col min="12838" max="12840" width="2.5" style="505" customWidth="1"/>
    <col min="12841" max="12841" width="6.75" style="505" customWidth="1"/>
    <col min="12842" max="12842" width="13.375" style="505" customWidth="1"/>
    <col min="12843" max="12844" width="6.75" style="505" customWidth="1"/>
    <col min="12845" max="12846" width="9" style="505" customWidth="1"/>
    <col min="12847" max="13058" width="8.75" style="505"/>
    <col min="13059" max="13059" width="21.625" style="505" customWidth="1"/>
    <col min="13060" max="13091" width="3.375" style="505" customWidth="1"/>
    <col min="13092" max="13093" width="2.625" style="505" customWidth="1"/>
    <col min="13094" max="13096" width="2.5" style="505" customWidth="1"/>
    <col min="13097" max="13097" width="6.75" style="505" customWidth="1"/>
    <col min="13098" max="13098" width="13.375" style="505" customWidth="1"/>
    <col min="13099" max="13100" width="6.75" style="505" customWidth="1"/>
    <col min="13101" max="13102" width="9" style="505" customWidth="1"/>
    <col min="13103" max="13314" width="8.75" style="505"/>
    <col min="13315" max="13315" width="21.625" style="505" customWidth="1"/>
    <col min="13316" max="13347" width="3.375" style="505" customWidth="1"/>
    <col min="13348" max="13349" width="2.625" style="505" customWidth="1"/>
    <col min="13350" max="13352" width="2.5" style="505" customWidth="1"/>
    <col min="13353" max="13353" width="6.75" style="505" customWidth="1"/>
    <col min="13354" max="13354" width="13.375" style="505" customWidth="1"/>
    <col min="13355" max="13356" width="6.75" style="505" customWidth="1"/>
    <col min="13357" max="13358" width="9" style="505" customWidth="1"/>
    <col min="13359" max="13570" width="8.75" style="505"/>
    <col min="13571" max="13571" width="21.625" style="505" customWidth="1"/>
    <col min="13572" max="13603" width="3.375" style="505" customWidth="1"/>
    <col min="13604" max="13605" width="2.625" style="505" customWidth="1"/>
    <col min="13606" max="13608" width="2.5" style="505" customWidth="1"/>
    <col min="13609" max="13609" width="6.75" style="505" customWidth="1"/>
    <col min="13610" max="13610" width="13.375" style="505" customWidth="1"/>
    <col min="13611" max="13612" width="6.75" style="505" customWidth="1"/>
    <col min="13613" max="13614" width="9" style="505" customWidth="1"/>
    <col min="13615" max="13826" width="8.75" style="505"/>
    <col min="13827" max="13827" width="21.625" style="505" customWidth="1"/>
    <col min="13828" max="13859" width="3.375" style="505" customWidth="1"/>
    <col min="13860" max="13861" width="2.625" style="505" customWidth="1"/>
    <col min="13862" max="13864" width="2.5" style="505" customWidth="1"/>
    <col min="13865" max="13865" width="6.75" style="505" customWidth="1"/>
    <col min="13866" max="13866" width="13.375" style="505" customWidth="1"/>
    <col min="13867" max="13868" width="6.75" style="505" customWidth="1"/>
    <col min="13869" max="13870" width="9" style="505" customWidth="1"/>
    <col min="13871" max="14082" width="8.75" style="505"/>
    <col min="14083" max="14083" width="21.625" style="505" customWidth="1"/>
    <col min="14084" max="14115" width="3.375" style="505" customWidth="1"/>
    <col min="14116" max="14117" width="2.625" style="505" customWidth="1"/>
    <col min="14118" max="14120" width="2.5" style="505" customWidth="1"/>
    <col min="14121" max="14121" width="6.75" style="505" customWidth="1"/>
    <col min="14122" max="14122" width="13.375" style="505" customWidth="1"/>
    <col min="14123" max="14124" width="6.75" style="505" customWidth="1"/>
    <col min="14125" max="14126" width="9" style="505" customWidth="1"/>
    <col min="14127" max="14338" width="8.75" style="505"/>
    <col min="14339" max="14339" width="21.625" style="505" customWidth="1"/>
    <col min="14340" max="14371" width="3.375" style="505" customWidth="1"/>
    <col min="14372" max="14373" width="2.625" style="505" customWidth="1"/>
    <col min="14374" max="14376" width="2.5" style="505" customWidth="1"/>
    <col min="14377" max="14377" width="6.75" style="505" customWidth="1"/>
    <col min="14378" max="14378" width="13.375" style="505" customWidth="1"/>
    <col min="14379" max="14380" width="6.75" style="505" customWidth="1"/>
    <col min="14381" max="14382" width="9" style="505" customWidth="1"/>
    <col min="14383" max="14594" width="8.75" style="505"/>
    <col min="14595" max="14595" width="21.625" style="505" customWidth="1"/>
    <col min="14596" max="14627" width="3.375" style="505" customWidth="1"/>
    <col min="14628" max="14629" width="2.625" style="505" customWidth="1"/>
    <col min="14630" max="14632" width="2.5" style="505" customWidth="1"/>
    <col min="14633" max="14633" width="6.75" style="505" customWidth="1"/>
    <col min="14634" max="14634" width="13.375" style="505" customWidth="1"/>
    <col min="14635" max="14636" width="6.75" style="505" customWidth="1"/>
    <col min="14637" max="14638" width="9" style="505" customWidth="1"/>
    <col min="14639" max="14850" width="8.75" style="505"/>
    <col min="14851" max="14851" width="21.625" style="505" customWidth="1"/>
    <col min="14852" max="14883" width="3.375" style="505" customWidth="1"/>
    <col min="14884" max="14885" width="2.625" style="505" customWidth="1"/>
    <col min="14886" max="14888" width="2.5" style="505" customWidth="1"/>
    <col min="14889" max="14889" width="6.75" style="505" customWidth="1"/>
    <col min="14890" max="14890" width="13.375" style="505" customWidth="1"/>
    <col min="14891" max="14892" width="6.75" style="505" customWidth="1"/>
    <col min="14893" max="14894" width="9" style="505" customWidth="1"/>
    <col min="14895" max="15106" width="8.75" style="505"/>
    <col min="15107" max="15107" width="21.625" style="505" customWidth="1"/>
    <col min="15108" max="15139" width="3.375" style="505" customWidth="1"/>
    <col min="15140" max="15141" width="2.625" style="505" customWidth="1"/>
    <col min="15142" max="15144" width="2.5" style="505" customWidth="1"/>
    <col min="15145" max="15145" width="6.75" style="505" customWidth="1"/>
    <col min="15146" max="15146" width="13.375" style="505" customWidth="1"/>
    <col min="15147" max="15148" width="6.75" style="505" customWidth="1"/>
    <col min="15149" max="15150" width="9" style="505" customWidth="1"/>
    <col min="15151" max="15362" width="8.75" style="505"/>
    <col min="15363" max="15363" width="21.625" style="505" customWidth="1"/>
    <col min="15364" max="15395" width="3.375" style="505" customWidth="1"/>
    <col min="15396" max="15397" width="2.625" style="505" customWidth="1"/>
    <col min="15398" max="15400" width="2.5" style="505" customWidth="1"/>
    <col min="15401" max="15401" width="6.75" style="505" customWidth="1"/>
    <col min="15402" max="15402" width="13.375" style="505" customWidth="1"/>
    <col min="15403" max="15404" width="6.75" style="505" customWidth="1"/>
    <col min="15405" max="15406" width="9" style="505" customWidth="1"/>
    <col min="15407" max="15618" width="8.75" style="505"/>
    <col min="15619" max="15619" width="21.625" style="505" customWidth="1"/>
    <col min="15620" max="15651" width="3.375" style="505" customWidth="1"/>
    <col min="15652" max="15653" width="2.625" style="505" customWidth="1"/>
    <col min="15654" max="15656" width="2.5" style="505" customWidth="1"/>
    <col min="15657" max="15657" width="6.75" style="505" customWidth="1"/>
    <col min="15658" max="15658" width="13.375" style="505" customWidth="1"/>
    <col min="15659" max="15660" width="6.75" style="505" customWidth="1"/>
    <col min="15661" max="15662" width="9" style="505" customWidth="1"/>
    <col min="15663" max="15874" width="8.75" style="505"/>
    <col min="15875" max="15875" width="21.625" style="505" customWidth="1"/>
    <col min="15876" max="15907" width="3.375" style="505" customWidth="1"/>
    <col min="15908" max="15909" width="2.625" style="505" customWidth="1"/>
    <col min="15910" max="15912" width="2.5" style="505" customWidth="1"/>
    <col min="15913" max="15913" width="6.75" style="505" customWidth="1"/>
    <col min="15914" max="15914" width="13.375" style="505" customWidth="1"/>
    <col min="15915" max="15916" width="6.75" style="505" customWidth="1"/>
    <col min="15917" max="15918" width="9" style="505" customWidth="1"/>
    <col min="15919" max="16130" width="8.75" style="505"/>
    <col min="16131" max="16131" width="21.625" style="505" customWidth="1"/>
    <col min="16132" max="16163" width="3.375" style="505" customWidth="1"/>
    <col min="16164" max="16165" width="2.625" style="505" customWidth="1"/>
    <col min="16166" max="16168" width="2.5" style="505" customWidth="1"/>
    <col min="16169" max="16169" width="6.75" style="505" customWidth="1"/>
    <col min="16170" max="16170" width="13.375" style="505" customWidth="1"/>
    <col min="16171" max="16172" width="6.75" style="505" customWidth="1"/>
    <col min="16173" max="16174" width="9" style="505" customWidth="1"/>
    <col min="16175" max="16384" width="8.75" style="505"/>
  </cols>
  <sheetData>
    <row r="1" spans="1:43" ht="0.75" customHeight="1">
      <c r="A1" s="515"/>
      <c r="AG1" s="20"/>
      <c r="AI1" s="2"/>
      <c r="AJ1" s="2"/>
      <c r="AK1" s="2"/>
      <c r="AL1" s="83"/>
      <c r="AM1" s="2"/>
      <c r="AN1" s="2"/>
      <c r="AO1" s="2"/>
    </row>
    <row r="2" spans="1:43" s="2" customFormat="1" ht="29.25" customHeight="1">
      <c r="A2" s="136" t="s">
        <v>280</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137"/>
      <c r="AL2" s="6"/>
    </row>
    <row r="3" spans="1:43" s="2" customFormat="1" ht="17.25" customHeight="1">
      <c r="A3" s="140" t="s">
        <v>84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I3" s="505"/>
      <c r="AJ3" s="505"/>
      <c r="AK3" s="505"/>
      <c r="AL3" s="6"/>
      <c r="AM3" s="505"/>
      <c r="AN3" s="505"/>
      <c r="AO3" s="505"/>
    </row>
    <row r="4" spans="1:43" ht="15.75" customHeight="1">
      <c r="A4" s="141"/>
      <c r="AQ4" s="501"/>
    </row>
    <row r="5" spans="1:43" ht="27.75" customHeight="1" thickBot="1">
      <c r="A5" s="21" t="s">
        <v>35</v>
      </c>
      <c r="AI5" s="506">
        <v>1</v>
      </c>
      <c r="AJ5" s="38" t="str">
        <f>PROPER(IF(Z17="","",Z17))</f>
        <v/>
      </c>
      <c r="AK5" s="23" t="s">
        <v>37</v>
      </c>
    </row>
    <row r="6" spans="1:43" ht="31.5" customHeight="1">
      <c r="A6" s="784" t="s">
        <v>394</v>
      </c>
      <c r="B6" s="786" t="s">
        <v>36</v>
      </c>
      <c r="C6" s="787"/>
      <c r="D6" s="787"/>
      <c r="E6" s="787"/>
      <c r="F6" s="788"/>
      <c r="G6" s="789"/>
      <c r="H6" s="790"/>
      <c r="I6" s="790"/>
      <c r="J6" s="790"/>
      <c r="K6" s="790"/>
      <c r="L6" s="790"/>
      <c r="M6" s="790"/>
      <c r="N6" s="790"/>
      <c r="O6" s="790"/>
      <c r="P6" s="790"/>
      <c r="Q6" s="790"/>
      <c r="R6" s="790"/>
      <c r="S6" s="790"/>
      <c r="T6" s="790"/>
      <c r="U6" s="790"/>
      <c r="V6" s="790"/>
      <c r="W6" s="790"/>
      <c r="X6" s="790"/>
      <c r="Y6" s="790"/>
      <c r="Z6" s="791"/>
      <c r="AA6" s="66"/>
      <c r="AB6" s="66"/>
      <c r="AC6" s="66"/>
      <c r="AD6" s="66"/>
      <c r="AE6" s="66"/>
      <c r="AF6" s="66"/>
      <c r="AG6" s="66"/>
      <c r="AI6" s="39"/>
      <c r="AJ6" s="38"/>
      <c r="AK6" s="23"/>
    </row>
    <row r="7" spans="1:43" ht="31.5" customHeight="1">
      <c r="A7" s="785"/>
      <c r="B7" s="792" t="s">
        <v>38</v>
      </c>
      <c r="C7" s="793"/>
      <c r="D7" s="793"/>
      <c r="E7" s="793"/>
      <c r="F7" s="794"/>
      <c r="G7" s="795"/>
      <c r="H7" s="796"/>
      <c r="I7" s="796"/>
      <c r="J7" s="796"/>
      <c r="K7" s="796"/>
      <c r="L7" s="796"/>
      <c r="M7" s="796"/>
      <c r="N7" s="796"/>
      <c r="O7" s="796"/>
      <c r="P7" s="796"/>
      <c r="Q7" s="796"/>
      <c r="R7" s="796"/>
      <c r="S7" s="796"/>
      <c r="T7" s="796"/>
      <c r="U7" s="796"/>
      <c r="V7" s="796"/>
      <c r="W7" s="796"/>
      <c r="X7" s="796"/>
      <c r="Y7" s="796"/>
      <c r="Z7" s="797"/>
      <c r="AA7" s="66"/>
      <c r="AB7" s="66"/>
      <c r="AC7" s="66"/>
      <c r="AD7" s="66"/>
      <c r="AE7" s="66"/>
      <c r="AF7" s="66"/>
      <c r="AG7" s="66"/>
      <c r="AI7" s="40">
        <v>2</v>
      </c>
      <c r="AJ7" s="38" t="str">
        <f>PROPER(IF(B28="","",B28))</f>
        <v/>
      </c>
      <c r="AK7" s="23" t="s">
        <v>40</v>
      </c>
    </row>
    <row r="8" spans="1:43" ht="31.5" customHeight="1" thickBot="1">
      <c r="A8" s="785"/>
      <c r="B8" s="798" t="s">
        <v>39</v>
      </c>
      <c r="C8" s="799"/>
      <c r="D8" s="799"/>
      <c r="E8" s="799"/>
      <c r="F8" s="800"/>
      <c r="G8" s="801"/>
      <c r="H8" s="802"/>
      <c r="I8" s="802"/>
      <c r="J8" s="802"/>
      <c r="K8" s="802"/>
      <c r="L8" s="802"/>
      <c r="M8" s="802"/>
      <c r="N8" s="802"/>
      <c r="O8" s="802"/>
      <c r="P8" s="802"/>
      <c r="Q8" s="802"/>
      <c r="R8" s="802"/>
      <c r="S8" s="802"/>
      <c r="T8" s="802"/>
      <c r="U8" s="802"/>
      <c r="V8" s="802"/>
      <c r="W8" s="802"/>
      <c r="X8" s="802"/>
      <c r="Y8" s="802"/>
      <c r="Z8" s="803"/>
      <c r="AA8" s="67"/>
      <c r="AB8" s="67"/>
      <c r="AC8" s="67"/>
      <c r="AD8" s="67"/>
      <c r="AE8" s="67"/>
      <c r="AF8" s="67"/>
      <c r="AG8" s="67"/>
      <c r="AI8" s="39">
        <v>3</v>
      </c>
      <c r="AJ8" s="38" t="str">
        <f>IF(B11="Male","Mr.","Ms.")</f>
        <v>Ms.</v>
      </c>
      <c r="AK8" s="23" t="s">
        <v>41</v>
      </c>
    </row>
    <row r="9" spans="1:43" ht="22.5" customHeight="1">
      <c r="A9" s="785"/>
      <c r="B9" s="804" t="s">
        <v>291</v>
      </c>
      <c r="C9" s="805"/>
      <c r="D9" s="805"/>
      <c r="E9" s="805"/>
      <c r="F9" s="805"/>
      <c r="G9" s="805"/>
      <c r="H9" s="805"/>
      <c r="I9" s="805"/>
      <c r="J9" s="805"/>
      <c r="K9" s="805"/>
      <c r="L9" s="805"/>
      <c r="M9" s="805"/>
      <c r="N9" s="805"/>
      <c r="O9" s="805"/>
      <c r="P9" s="805"/>
      <c r="Q9" s="805"/>
      <c r="R9" s="62" t="s">
        <v>82</v>
      </c>
      <c r="S9" s="63"/>
      <c r="T9" s="63"/>
      <c r="U9" s="63"/>
      <c r="V9" s="63"/>
      <c r="W9" s="63"/>
      <c r="X9" s="63"/>
      <c r="Y9" s="63"/>
      <c r="Z9" s="63"/>
      <c r="AA9" s="64"/>
      <c r="AB9" s="64"/>
      <c r="AC9" s="64"/>
      <c r="AD9" s="64"/>
      <c r="AE9" s="64"/>
      <c r="AF9" s="64"/>
      <c r="AG9" s="65"/>
      <c r="AH9" s="22"/>
      <c r="AI9" s="41">
        <v>4</v>
      </c>
      <c r="AJ9" s="38" t="str">
        <f>UPPER(IF(G6="","",G6))</f>
        <v/>
      </c>
      <c r="AK9" s="23" t="s">
        <v>42</v>
      </c>
      <c r="AN9" s="505" t="s">
        <v>433</v>
      </c>
    </row>
    <row r="10" spans="1:43" ht="52.5" customHeight="1">
      <c r="A10" s="503"/>
      <c r="B10" s="806"/>
      <c r="C10" s="807"/>
      <c r="D10" s="807"/>
      <c r="E10" s="807"/>
      <c r="F10" s="807"/>
      <c r="G10" s="807"/>
      <c r="H10" s="807"/>
      <c r="I10" s="807"/>
      <c r="J10" s="807"/>
      <c r="K10" s="807"/>
      <c r="L10" s="807"/>
      <c r="M10" s="807"/>
      <c r="N10" s="807"/>
      <c r="O10" s="807"/>
      <c r="P10" s="807"/>
      <c r="Q10" s="807"/>
      <c r="R10" s="808"/>
      <c r="S10" s="809"/>
      <c r="T10" s="809"/>
      <c r="U10" s="809"/>
      <c r="V10" s="809"/>
      <c r="W10" s="809"/>
      <c r="X10" s="809"/>
      <c r="Y10" s="809"/>
      <c r="Z10" s="809"/>
      <c r="AA10" s="809"/>
      <c r="AB10" s="809"/>
      <c r="AC10" s="809"/>
      <c r="AD10" s="809"/>
      <c r="AE10" s="809"/>
      <c r="AF10" s="809"/>
      <c r="AG10" s="810"/>
      <c r="AH10" s="22"/>
      <c r="AI10" s="41">
        <v>5</v>
      </c>
      <c r="AJ10" s="38" t="str">
        <f>UPPER(IF(G7="","",G7))</f>
        <v/>
      </c>
      <c r="AK10" s="23" t="s">
        <v>43</v>
      </c>
      <c r="AN10" s="355" t="str">
        <f>TRIM(G6&amp;" "&amp;G7&amp;" "&amp;G8)</f>
        <v/>
      </c>
    </row>
    <row r="11" spans="1:43" ht="17.25" customHeight="1">
      <c r="A11" s="709" t="s">
        <v>392</v>
      </c>
      <c r="B11" s="755"/>
      <c r="C11" s="756"/>
      <c r="D11" s="756"/>
      <c r="E11" s="756"/>
      <c r="F11" s="756"/>
      <c r="G11" s="811"/>
      <c r="H11" s="712" t="s">
        <v>391</v>
      </c>
      <c r="I11" s="698"/>
      <c r="J11" s="713"/>
      <c r="K11" s="713"/>
      <c r="L11" s="714"/>
      <c r="M11" s="748" t="s">
        <v>497</v>
      </c>
      <c r="N11" s="749"/>
      <c r="O11" s="749"/>
      <c r="P11" s="749"/>
      <c r="Q11" s="749"/>
      <c r="R11" s="749"/>
      <c r="S11" s="749"/>
      <c r="T11" s="749"/>
      <c r="U11" s="749"/>
      <c r="V11" s="749"/>
      <c r="W11" s="749"/>
      <c r="X11" s="750"/>
      <c r="Y11" s="712" t="s">
        <v>393</v>
      </c>
      <c r="Z11" s="713"/>
      <c r="AA11" s="713"/>
      <c r="AB11" s="714"/>
      <c r="AC11" s="773"/>
      <c r="AD11" s="774"/>
      <c r="AE11" s="774"/>
      <c r="AF11" s="774"/>
      <c r="AG11" s="775"/>
      <c r="AH11" s="22"/>
      <c r="AI11" s="42">
        <v>6</v>
      </c>
      <c r="AJ11" s="38" t="str">
        <f>UPPER(IF(G8="","",G8))</f>
        <v/>
      </c>
      <c r="AK11" s="23" t="s">
        <v>44</v>
      </c>
    </row>
    <row r="12" spans="1:43" ht="30" customHeight="1">
      <c r="A12" s="763"/>
      <c r="B12" s="732"/>
      <c r="C12" s="733"/>
      <c r="D12" s="733"/>
      <c r="E12" s="733"/>
      <c r="F12" s="733"/>
      <c r="G12" s="812"/>
      <c r="H12" s="751"/>
      <c r="I12" s="730"/>
      <c r="J12" s="730"/>
      <c r="K12" s="730"/>
      <c r="L12" s="731"/>
      <c r="M12" s="779"/>
      <c r="N12" s="780"/>
      <c r="O12" s="780"/>
      <c r="P12" s="28" t="s">
        <v>91</v>
      </c>
      <c r="Q12" s="781"/>
      <c r="R12" s="782"/>
      <c r="S12" s="782"/>
      <c r="T12" s="28" t="s">
        <v>91</v>
      </c>
      <c r="U12" s="782"/>
      <c r="V12" s="780"/>
      <c r="W12" s="780"/>
      <c r="X12" s="783"/>
      <c r="Y12" s="751"/>
      <c r="Z12" s="730"/>
      <c r="AA12" s="730"/>
      <c r="AB12" s="731"/>
      <c r="AC12" s="776"/>
      <c r="AD12" s="777"/>
      <c r="AE12" s="777"/>
      <c r="AF12" s="777"/>
      <c r="AG12" s="778"/>
      <c r="AH12" s="22"/>
      <c r="AI12" s="42">
        <v>7</v>
      </c>
      <c r="AJ12" s="38" t="str">
        <f>IF(U12="","",U12)</f>
        <v/>
      </c>
      <c r="AK12" s="23" t="s">
        <v>45</v>
      </c>
      <c r="AO12" s="505" t="s">
        <v>509</v>
      </c>
      <c r="AP12" s="505">
        <v>1</v>
      </c>
    </row>
    <row r="13" spans="1:43" ht="16.5" customHeight="1">
      <c r="A13" s="754" t="s">
        <v>92</v>
      </c>
      <c r="B13" s="755"/>
      <c r="C13" s="756"/>
      <c r="D13" s="756"/>
      <c r="E13" s="756"/>
      <c r="F13" s="756"/>
      <c r="G13" s="756"/>
      <c r="H13" s="757" t="s">
        <v>196</v>
      </c>
      <c r="I13" s="758"/>
      <c r="J13" s="758"/>
      <c r="K13" s="758"/>
      <c r="L13" s="758"/>
      <c r="M13" s="758"/>
      <c r="N13" s="758"/>
      <c r="O13" s="758"/>
      <c r="P13" s="758"/>
      <c r="Q13" s="758"/>
      <c r="R13" s="758"/>
      <c r="S13" s="758"/>
      <c r="T13" s="758"/>
      <c r="U13" s="758"/>
      <c r="V13" s="758"/>
      <c r="W13" s="758"/>
      <c r="X13" s="758"/>
      <c r="Y13" s="758"/>
      <c r="Z13" s="758"/>
      <c r="AA13" s="758"/>
      <c r="AB13" s="758"/>
      <c r="AC13" s="758"/>
      <c r="AD13" s="758"/>
      <c r="AE13" s="758"/>
      <c r="AF13" s="758"/>
      <c r="AG13" s="759"/>
      <c r="AH13" s="506"/>
      <c r="AI13" s="505">
        <v>8</v>
      </c>
      <c r="AJ13" s="38" t="str">
        <f>IF(Q12="","",VLOOKUP(Q12,$AO$12:$AP$23,2,0))</f>
        <v/>
      </c>
      <c r="AK13" s="25" t="s">
        <v>46</v>
      </c>
      <c r="AO13" s="505" t="s">
        <v>510</v>
      </c>
      <c r="AP13" s="505">
        <v>2</v>
      </c>
    </row>
    <row r="14" spans="1:43" ht="16.5" customHeight="1">
      <c r="A14" s="655"/>
      <c r="B14" s="732"/>
      <c r="C14" s="733"/>
      <c r="D14" s="733"/>
      <c r="E14" s="733"/>
      <c r="F14" s="733"/>
      <c r="G14" s="733"/>
      <c r="H14" s="760"/>
      <c r="I14" s="761"/>
      <c r="J14" s="761"/>
      <c r="K14" s="761"/>
      <c r="L14" s="761"/>
      <c r="M14" s="761"/>
      <c r="N14" s="761"/>
      <c r="O14" s="761"/>
      <c r="P14" s="761"/>
      <c r="Q14" s="761"/>
      <c r="R14" s="761"/>
      <c r="S14" s="761"/>
      <c r="T14" s="761"/>
      <c r="U14" s="761"/>
      <c r="V14" s="761"/>
      <c r="W14" s="761"/>
      <c r="X14" s="761"/>
      <c r="Y14" s="761"/>
      <c r="Z14" s="761"/>
      <c r="AA14" s="761"/>
      <c r="AB14" s="761"/>
      <c r="AC14" s="761"/>
      <c r="AD14" s="761"/>
      <c r="AE14" s="761"/>
      <c r="AF14" s="761"/>
      <c r="AG14" s="762"/>
      <c r="AH14" s="506"/>
      <c r="AI14" s="41">
        <v>9</v>
      </c>
      <c r="AJ14" s="38" t="str">
        <f>IF(M12="","",M12)</f>
        <v/>
      </c>
      <c r="AK14" s="23" t="s">
        <v>47</v>
      </c>
      <c r="AO14" s="505" t="s">
        <v>511</v>
      </c>
      <c r="AP14" s="505">
        <v>3</v>
      </c>
    </row>
    <row r="15" spans="1:43" ht="30" customHeight="1">
      <c r="A15" s="709" t="s">
        <v>93</v>
      </c>
      <c r="B15" s="764" t="s">
        <v>9</v>
      </c>
      <c r="C15" s="765"/>
      <c r="D15" s="765"/>
      <c r="E15" s="765"/>
      <c r="F15" s="765"/>
      <c r="G15" s="766"/>
      <c r="H15" s="767"/>
      <c r="I15" s="767"/>
      <c r="J15" s="767"/>
      <c r="K15" s="767"/>
      <c r="L15" s="767"/>
      <c r="M15" s="767"/>
      <c r="N15" s="767"/>
      <c r="O15" s="767"/>
      <c r="P15" s="767"/>
      <c r="Q15" s="767"/>
      <c r="R15" s="767"/>
      <c r="S15" s="767"/>
      <c r="T15" s="767"/>
      <c r="U15" s="767"/>
      <c r="V15" s="767"/>
      <c r="W15" s="767"/>
      <c r="X15" s="767"/>
      <c r="Y15" s="767"/>
      <c r="Z15" s="767"/>
      <c r="AA15" s="767"/>
      <c r="AB15" s="767"/>
      <c r="AC15" s="767"/>
      <c r="AD15" s="767"/>
      <c r="AE15" s="767"/>
      <c r="AF15" s="767"/>
      <c r="AG15" s="768"/>
      <c r="AH15" s="22"/>
      <c r="AI15" s="41">
        <v>10</v>
      </c>
      <c r="AJ15" s="38" t="str">
        <f>TRIM(G15&amp;" "&amp;E16&amp;" "&amp;Z16&amp;" "&amp;E17&amp;" "&amp;Q17&amp;" "&amp;Z17)</f>
        <v/>
      </c>
      <c r="AK15" s="23" t="s">
        <v>451</v>
      </c>
      <c r="AO15" s="505" t="s">
        <v>512</v>
      </c>
      <c r="AP15" s="505">
        <v>4</v>
      </c>
    </row>
    <row r="16" spans="1:43" ht="30" customHeight="1">
      <c r="A16" s="655"/>
      <c r="B16" s="683" t="s">
        <v>4</v>
      </c>
      <c r="C16" s="684"/>
      <c r="D16" s="684"/>
      <c r="E16" s="769"/>
      <c r="F16" s="769"/>
      <c r="G16" s="769"/>
      <c r="H16" s="769"/>
      <c r="I16" s="769"/>
      <c r="J16" s="769"/>
      <c r="K16" s="769"/>
      <c r="L16" s="769"/>
      <c r="M16" s="769"/>
      <c r="N16" s="769"/>
      <c r="O16" s="769"/>
      <c r="P16" s="769"/>
      <c r="Q16" s="769"/>
      <c r="R16" s="769"/>
      <c r="S16" s="769"/>
      <c r="T16" s="769"/>
      <c r="U16" s="769"/>
      <c r="V16" s="769"/>
      <c r="W16" s="684" t="s">
        <v>5</v>
      </c>
      <c r="X16" s="684"/>
      <c r="Y16" s="684"/>
      <c r="Z16" s="770"/>
      <c r="AA16" s="770"/>
      <c r="AB16" s="770"/>
      <c r="AC16" s="770"/>
      <c r="AD16" s="770"/>
      <c r="AE16" s="770"/>
      <c r="AF16" s="770"/>
      <c r="AG16" s="771"/>
      <c r="AH16" s="22"/>
      <c r="AI16" s="43">
        <v>11</v>
      </c>
      <c r="AJ16" s="38" t="str">
        <f>IF(AND(V18="",C18=""),"",IF(V18="",C18&amp;"(h)",IF(C18="",V18&amp;"(m)",C18&amp;"(h)   "&amp;V18&amp;"(m)")))</f>
        <v/>
      </c>
      <c r="AK16" s="25" t="s">
        <v>449</v>
      </c>
      <c r="AO16" s="505" t="s">
        <v>513</v>
      </c>
      <c r="AP16" s="505">
        <v>5</v>
      </c>
    </row>
    <row r="17" spans="1:42" ht="30" customHeight="1">
      <c r="A17" s="763"/>
      <c r="B17" s="772" t="s">
        <v>6</v>
      </c>
      <c r="C17" s="725"/>
      <c r="D17" s="725"/>
      <c r="E17" s="752"/>
      <c r="F17" s="752"/>
      <c r="G17" s="752"/>
      <c r="H17" s="752"/>
      <c r="I17" s="752"/>
      <c r="J17" s="752"/>
      <c r="K17" s="752"/>
      <c r="L17" s="752"/>
      <c r="M17" s="725" t="s">
        <v>10</v>
      </c>
      <c r="N17" s="725"/>
      <c r="O17" s="725"/>
      <c r="P17" s="725"/>
      <c r="Q17" s="724"/>
      <c r="R17" s="724"/>
      <c r="S17" s="724"/>
      <c r="T17" s="724"/>
      <c r="U17" s="724"/>
      <c r="V17" s="724"/>
      <c r="W17" s="725" t="s">
        <v>7</v>
      </c>
      <c r="X17" s="725"/>
      <c r="Y17" s="725"/>
      <c r="Z17" s="752"/>
      <c r="AA17" s="752"/>
      <c r="AB17" s="752"/>
      <c r="AC17" s="752"/>
      <c r="AD17" s="752"/>
      <c r="AE17" s="752"/>
      <c r="AF17" s="752"/>
      <c r="AG17" s="753"/>
      <c r="AH17" s="22"/>
      <c r="AI17" s="41">
        <v>12</v>
      </c>
      <c r="AJ17" s="38" t="str">
        <f>IF(B33="","",B33)</f>
        <v/>
      </c>
      <c r="AK17" s="23" t="s">
        <v>49</v>
      </c>
      <c r="AO17" s="505" t="s">
        <v>514</v>
      </c>
      <c r="AP17" s="505">
        <v>6</v>
      </c>
    </row>
    <row r="18" spans="1:42" ht="31.5" customHeight="1">
      <c r="A18" s="502" t="s">
        <v>390</v>
      </c>
      <c r="B18" s="29" t="s">
        <v>48</v>
      </c>
      <c r="C18" s="734"/>
      <c r="D18" s="735"/>
      <c r="E18" s="735"/>
      <c r="F18" s="735"/>
      <c r="G18" s="735"/>
      <c r="H18" s="735"/>
      <c r="I18" s="735"/>
      <c r="J18" s="735"/>
      <c r="K18" s="735"/>
      <c r="L18" s="735"/>
      <c r="M18" s="736"/>
      <c r="N18" s="712" t="s">
        <v>389</v>
      </c>
      <c r="O18" s="713"/>
      <c r="P18" s="713"/>
      <c r="Q18" s="713"/>
      <c r="R18" s="713"/>
      <c r="S18" s="713"/>
      <c r="T18" s="714"/>
      <c r="U18" s="29" t="s">
        <v>48</v>
      </c>
      <c r="V18" s="734"/>
      <c r="W18" s="737"/>
      <c r="X18" s="737"/>
      <c r="Y18" s="737"/>
      <c r="Z18" s="737"/>
      <c r="AA18" s="737"/>
      <c r="AB18" s="737"/>
      <c r="AC18" s="737"/>
      <c r="AD18" s="737"/>
      <c r="AE18" s="737"/>
      <c r="AF18" s="737"/>
      <c r="AG18" s="738"/>
      <c r="AH18" s="22"/>
      <c r="AI18" s="506">
        <v>13</v>
      </c>
      <c r="AJ18" s="38" t="str">
        <f>TRIM(G37&amp;" "&amp;E38&amp;" "&amp;Z38&amp;" "&amp;E39&amp;" "&amp;Q39&amp;" "&amp;Z39)</f>
        <v/>
      </c>
      <c r="AK18" s="23" t="s">
        <v>450</v>
      </c>
      <c r="AO18" s="505" t="s">
        <v>515</v>
      </c>
      <c r="AP18" s="505">
        <v>7</v>
      </c>
    </row>
    <row r="19" spans="1:42" ht="31.5" customHeight="1">
      <c r="A19" s="525" t="s">
        <v>610</v>
      </c>
      <c r="B19" s="739"/>
      <c r="C19" s="740"/>
      <c r="D19" s="740"/>
      <c r="E19" s="740"/>
      <c r="F19" s="740"/>
      <c r="G19" s="740"/>
      <c r="H19" s="740"/>
      <c r="I19" s="740"/>
      <c r="J19" s="740"/>
      <c r="K19" s="740"/>
      <c r="L19" s="740"/>
      <c r="M19" s="740"/>
      <c r="N19" s="740"/>
      <c r="O19" s="740"/>
      <c r="P19" s="442" t="s">
        <v>400</v>
      </c>
      <c r="Q19" s="741"/>
      <c r="R19" s="741"/>
      <c r="S19" s="741"/>
      <c r="T19" s="741"/>
      <c r="U19" s="741"/>
      <c r="V19" s="741"/>
      <c r="W19" s="741"/>
      <c r="X19" s="741"/>
      <c r="Y19" s="741"/>
      <c r="Z19" s="741"/>
      <c r="AA19" s="741"/>
      <c r="AB19" s="741"/>
      <c r="AC19" s="741"/>
      <c r="AD19" s="741"/>
      <c r="AE19" s="741"/>
      <c r="AF19" s="741"/>
      <c r="AG19" s="742"/>
      <c r="AH19" s="22"/>
      <c r="AI19" s="43">
        <v>14</v>
      </c>
      <c r="AJ19" s="38" t="str">
        <f>IF(C40="","",C40)</f>
        <v/>
      </c>
      <c r="AK19" s="23" t="s">
        <v>50</v>
      </c>
      <c r="AO19" s="505" t="s">
        <v>516</v>
      </c>
      <c r="AP19" s="505">
        <v>8</v>
      </c>
    </row>
    <row r="20" spans="1:42" ht="21" customHeight="1" thickBot="1">
      <c r="A20" s="726" t="s">
        <v>207</v>
      </c>
      <c r="B20" s="235" t="s">
        <v>266</v>
      </c>
      <c r="C20" s="236"/>
      <c r="D20" s="236"/>
      <c r="E20" s="236"/>
      <c r="F20" s="236"/>
      <c r="G20" s="236"/>
      <c r="H20" s="236"/>
      <c r="I20" s="236"/>
      <c r="J20" s="236"/>
      <c r="K20" s="234"/>
      <c r="L20" s="232"/>
      <c r="M20" s="233"/>
      <c r="N20" s="729" t="s">
        <v>388</v>
      </c>
      <c r="O20" s="730"/>
      <c r="P20" s="730"/>
      <c r="Q20" s="730"/>
      <c r="R20" s="730"/>
      <c r="S20" s="730"/>
      <c r="T20" s="731"/>
      <c r="U20" s="665" t="s">
        <v>498</v>
      </c>
      <c r="V20" s="666"/>
      <c r="W20" s="666"/>
      <c r="X20" s="666"/>
      <c r="Y20" s="666"/>
      <c r="Z20" s="666"/>
      <c r="AA20" s="666"/>
      <c r="AB20" s="666"/>
      <c r="AC20" s="666"/>
      <c r="AD20" s="666"/>
      <c r="AE20" s="666"/>
      <c r="AF20" s="666"/>
      <c r="AG20" s="667"/>
      <c r="AH20" s="139"/>
      <c r="AI20" s="506"/>
      <c r="AJ20" s="38"/>
      <c r="AK20" s="23"/>
      <c r="AO20" s="505" t="s">
        <v>517</v>
      </c>
      <c r="AP20" s="505">
        <v>9</v>
      </c>
    </row>
    <row r="21" spans="1:42" ht="21" customHeight="1" thickBot="1">
      <c r="A21" s="727"/>
      <c r="B21" s="366"/>
      <c r="C21" s="532" t="s">
        <v>265</v>
      </c>
      <c r="D21" s="231"/>
      <c r="E21" s="365"/>
      <c r="F21" s="230" t="s">
        <v>130</v>
      </c>
      <c r="G21" s="231"/>
      <c r="H21" s="231"/>
      <c r="I21" s="365"/>
      <c r="J21" s="230" t="s">
        <v>131</v>
      </c>
      <c r="K21" s="231"/>
      <c r="L21" s="231"/>
      <c r="M21" s="237"/>
      <c r="N21" s="716"/>
      <c r="O21" s="716"/>
      <c r="P21" s="716"/>
      <c r="Q21" s="716"/>
      <c r="R21" s="716"/>
      <c r="S21" s="716"/>
      <c r="T21" s="717"/>
      <c r="U21" s="732"/>
      <c r="V21" s="733"/>
      <c r="W21" s="733"/>
      <c r="X21" s="34" t="s">
        <v>88</v>
      </c>
      <c r="Y21" s="733"/>
      <c r="Z21" s="733"/>
      <c r="AA21" s="733"/>
      <c r="AB21" s="34" t="s">
        <v>88</v>
      </c>
      <c r="AC21" s="743"/>
      <c r="AD21" s="743"/>
      <c r="AE21" s="733"/>
      <c r="AF21" s="733"/>
      <c r="AG21" s="744"/>
      <c r="AH21" s="22"/>
      <c r="AI21" s="43"/>
      <c r="AJ21" s="38" t="str">
        <f>IF(B19="","",B19&amp;"@"&amp;Q19)</f>
        <v/>
      </c>
      <c r="AK21" s="23" t="s">
        <v>51</v>
      </c>
      <c r="AM21" s="505">
        <v>15</v>
      </c>
      <c r="AN21" s="505" t="s">
        <v>434</v>
      </c>
      <c r="AO21" s="505" t="s">
        <v>518</v>
      </c>
      <c r="AP21" s="505">
        <v>10</v>
      </c>
    </row>
    <row r="22" spans="1:42" ht="21" customHeight="1" thickBot="1">
      <c r="A22" s="728"/>
      <c r="B22" s="367"/>
      <c r="C22" s="272" t="s">
        <v>126</v>
      </c>
      <c r="M22" s="10"/>
      <c r="N22" s="712" t="s">
        <v>94</v>
      </c>
      <c r="O22" s="713"/>
      <c r="P22" s="713"/>
      <c r="Q22" s="713"/>
      <c r="R22" s="713"/>
      <c r="S22" s="713"/>
      <c r="T22" s="714"/>
      <c r="U22" s="665" t="s">
        <v>498</v>
      </c>
      <c r="V22" s="666"/>
      <c r="W22" s="666"/>
      <c r="X22" s="666"/>
      <c r="Y22" s="666"/>
      <c r="Z22" s="666"/>
      <c r="AA22" s="666"/>
      <c r="AB22" s="666"/>
      <c r="AC22" s="666"/>
      <c r="AD22" s="666"/>
      <c r="AE22" s="666"/>
      <c r="AF22" s="666"/>
      <c r="AG22" s="667"/>
      <c r="AH22" s="22"/>
      <c r="AI22" s="506"/>
      <c r="AJ22" s="38" t="str">
        <f>IF(B41="","",B41&amp;"@"&amp;Q41)</f>
        <v/>
      </c>
      <c r="AK22" s="23" t="s">
        <v>52</v>
      </c>
      <c r="AN22" s="355" t="str">
        <f>IF(AJ21="",AJ22,IF(AJ22="",AJ21,AJ21&amp;";"&amp;AJ22))</f>
        <v/>
      </c>
      <c r="AO22" s="505" t="s">
        <v>519</v>
      </c>
      <c r="AP22" s="505">
        <v>11</v>
      </c>
    </row>
    <row r="23" spans="1:42" ht="21" customHeight="1">
      <c r="A23" s="632"/>
      <c r="B23" s="745" t="s">
        <v>209</v>
      </c>
      <c r="C23" s="746"/>
      <c r="D23" s="746"/>
      <c r="E23" s="746"/>
      <c r="F23" s="746"/>
      <c r="G23" s="746"/>
      <c r="H23" s="746"/>
      <c r="I23" s="746"/>
      <c r="J23" s="746"/>
      <c r="K23" s="746"/>
      <c r="L23" s="746"/>
      <c r="M23" s="747"/>
      <c r="N23" s="715"/>
      <c r="O23" s="716"/>
      <c r="P23" s="716"/>
      <c r="Q23" s="716"/>
      <c r="R23" s="716"/>
      <c r="S23" s="716"/>
      <c r="T23" s="717"/>
      <c r="U23" s="668"/>
      <c r="V23" s="669"/>
      <c r="W23" s="669"/>
      <c r="X23" s="34" t="s">
        <v>88</v>
      </c>
      <c r="Y23" s="669"/>
      <c r="Z23" s="669"/>
      <c r="AA23" s="669"/>
      <c r="AB23" s="34" t="s">
        <v>88</v>
      </c>
      <c r="AC23" s="670"/>
      <c r="AD23" s="670"/>
      <c r="AE23" s="669"/>
      <c r="AF23" s="669"/>
      <c r="AG23" s="671"/>
      <c r="AH23" s="22"/>
      <c r="AI23" s="43">
        <v>18</v>
      </c>
      <c r="AJ23" s="38" t="str">
        <f>IF(B13="","",VLOOKUP($B$13,$AJ$34:$AK$40,2,0))</f>
        <v/>
      </c>
      <c r="AK23" s="23" t="s">
        <v>53</v>
      </c>
      <c r="AO23" s="505" t="s">
        <v>520</v>
      </c>
      <c r="AP23" s="505">
        <v>12</v>
      </c>
    </row>
    <row r="24" spans="1:42" ht="21" customHeight="1" thickBot="1">
      <c r="A24" s="709" t="s">
        <v>95</v>
      </c>
      <c r="B24" s="283" t="s">
        <v>267</v>
      </c>
      <c r="C24" s="248"/>
      <c r="D24" s="84"/>
      <c r="E24" s="84"/>
      <c r="F24" s="84"/>
      <c r="G24" s="84"/>
      <c r="H24" s="84"/>
      <c r="I24" s="84"/>
      <c r="J24" s="84"/>
      <c r="K24" s="84"/>
      <c r="L24" s="84"/>
      <c r="M24" s="85"/>
      <c r="N24" s="712" t="s">
        <v>387</v>
      </c>
      <c r="O24" s="713"/>
      <c r="P24" s="713"/>
      <c r="Q24" s="713"/>
      <c r="R24" s="713"/>
      <c r="S24" s="713"/>
      <c r="T24" s="714"/>
      <c r="U24" s="665" t="s">
        <v>608</v>
      </c>
      <c r="V24" s="666"/>
      <c r="W24" s="666"/>
      <c r="X24" s="666"/>
      <c r="Y24" s="666"/>
      <c r="Z24" s="666"/>
      <c r="AA24" s="666"/>
      <c r="AB24" s="666"/>
      <c r="AC24" s="666"/>
      <c r="AD24" s="666"/>
      <c r="AE24" s="666"/>
      <c r="AF24" s="666"/>
      <c r="AG24" s="667"/>
      <c r="AH24" s="22"/>
      <c r="AI24" s="505">
        <v>19</v>
      </c>
      <c r="AJ24" s="38" t="str">
        <f>IF(B43="","",B43)</f>
        <v/>
      </c>
      <c r="AK24" s="23" t="s">
        <v>89</v>
      </c>
      <c r="AP24" s="505">
        <v>13</v>
      </c>
    </row>
    <row r="25" spans="1:42" ht="21" customHeight="1" thickBot="1">
      <c r="A25" s="673"/>
      <c r="B25" s="366"/>
      <c r="C25" s="272" t="s">
        <v>265</v>
      </c>
      <c r="D25" s="231"/>
      <c r="E25" s="231"/>
      <c r="F25" s="231"/>
      <c r="G25" s="367"/>
      <c r="H25" s="272" t="s">
        <v>126</v>
      </c>
      <c r="I25" s="521"/>
      <c r="J25" s="231"/>
      <c r="K25" s="231"/>
      <c r="L25" s="231"/>
      <c r="M25" s="237"/>
      <c r="N25" s="715"/>
      <c r="O25" s="716"/>
      <c r="P25" s="716"/>
      <c r="Q25" s="716"/>
      <c r="R25" s="716"/>
      <c r="S25" s="716"/>
      <c r="T25" s="717"/>
      <c r="U25" s="668"/>
      <c r="V25" s="669"/>
      <c r="W25" s="669"/>
      <c r="X25" s="34" t="s">
        <v>88</v>
      </c>
      <c r="Y25" s="669"/>
      <c r="Z25" s="669"/>
      <c r="AA25" s="669"/>
      <c r="AB25" s="34" t="s">
        <v>88</v>
      </c>
      <c r="AC25" s="670"/>
      <c r="AD25" s="670"/>
      <c r="AE25" s="669"/>
      <c r="AF25" s="669"/>
      <c r="AG25" s="671"/>
      <c r="AH25" s="22"/>
      <c r="AI25" s="506">
        <v>20</v>
      </c>
      <c r="AJ25" s="38" t="str">
        <f>IF(W45="","",W45)</f>
        <v/>
      </c>
      <c r="AK25" s="25" t="s">
        <v>54</v>
      </c>
      <c r="AL25" s="45"/>
      <c r="AP25" s="505">
        <v>14</v>
      </c>
    </row>
    <row r="26" spans="1:42" ht="21" customHeight="1">
      <c r="A26" s="710"/>
      <c r="B26" s="718" t="s">
        <v>208</v>
      </c>
      <c r="C26" s="719"/>
      <c r="D26" s="719"/>
      <c r="E26" s="719"/>
      <c r="F26" s="719"/>
      <c r="G26" s="719"/>
      <c r="H26" s="719"/>
      <c r="I26" s="719"/>
      <c r="J26" s="719"/>
      <c r="K26" s="719"/>
      <c r="L26" s="719"/>
      <c r="M26" s="720"/>
      <c r="N26" s="712" t="s">
        <v>96</v>
      </c>
      <c r="O26" s="713"/>
      <c r="P26" s="713"/>
      <c r="Q26" s="713"/>
      <c r="R26" s="713"/>
      <c r="S26" s="713"/>
      <c r="T26" s="714"/>
      <c r="U26" s="665" t="s">
        <v>498</v>
      </c>
      <c r="V26" s="666"/>
      <c r="W26" s="666"/>
      <c r="X26" s="666"/>
      <c r="Y26" s="666"/>
      <c r="Z26" s="666"/>
      <c r="AA26" s="666"/>
      <c r="AB26" s="666"/>
      <c r="AC26" s="666"/>
      <c r="AD26" s="666"/>
      <c r="AE26" s="666"/>
      <c r="AF26" s="666"/>
      <c r="AG26" s="667"/>
      <c r="AH26" s="22"/>
      <c r="AI26" s="43">
        <v>21</v>
      </c>
      <c r="AJ26" s="38" t="str">
        <f>IF(B45="","",B45)</f>
        <v/>
      </c>
      <c r="AK26" s="25" t="s">
        <v>34</v>
      </c>
      <c r="AP26" s="505">
        <v>15</v>
      </c>
    </row>
    <row r="27" spans="1:42" ht="21" customHeight="1">
      <c r="A27" s="711"/>
      <c r="B27" s="721"/>
      <c r="C27" s="722"/>
      <c r="D27" s="722"/>
      <c r="E27" s="722"/>
      <c r="F27" s="722"/>
      <c r="G27" s="722"/>
      <c r="H27" s="722"/>
      <c r="I27" s="722"/>
      <c r="J27" s="722"/>
      <c r="K27" s="722"/>
      <c r="L27" s="722"/>
      <c r="M27" s="723"/>
      <c r="N27" s="715"/>
      <c r="O27" s="716"/>
      <c r="P27" s="716"/>
      <c r="Q27" s="716"/>
      <c r="R27" s="716"/>
      <c r="S27" s="716"/>
      <c r="T27" s="717"/>
      <c r="U27" s="668"/>
      <c r="V27" s="669"/>
      <c r="W27" s="669"/>
      <c r="X27" s="34" t="s">
        <v>88</v>
      </c>
      <c r="Y27" s="669"/>
      <c r="Z27" s="669"/>
      <c r="AA27" s="669"/>
      <c r="AB27" s="34" t="s">
        <v>88</v>
      </c>
      <c r="AC27" s="670"/>
      <c r="AD27" s="670"/>
      <c r="AE27" s="669"/>
      <c r="AF27" s="669"/>
      <c r="AG27" s="671"/>
      <c r="AH27" s="22"/>
      <c r="AI27" s="505">
        <v>25</v>
      </c>
      <c r="AJ27" s="505" t="str">
        <f>IF(U28="","",U28)</f>
        <v/>
      </c>
      <c r="AK27" s="25" t="s">
        <v>435</v>
      </c>
      <c r="AP27" s="505">
        <v>16</v>
      </c>
    </row>
    <row r="28" spans="1:42" ht="27" customHeight="1">
      <c r="A28" s="690" t="s">
        <v>385</v>
      </c>
      <c r="B28" s="692"/>
      <c r="C28" s="693"/>
      <c r="D28" s="693"/>
      <c r="E28" s="693"/>
      <c r="F28" s="693"/>
      <c r="G28" s="693"/>
      <c r="H28" s="693"/>
      <c r="I28" s="693"/>
      <c r="J28" s="693"/>
      <c r="K28" s="693"/>
      <c r="L28" s="693"/>
      <c r="M28" s="694"/>
      <c r="N28" s="698" t="s">
        <v>386</v>
      </c>
      <c r="O28" s="699"/>
      <c r="P28" s="699"/>
      <c r="Q28" s="699"/>
      <c r="R28" s="699"/>
      <c r="S28" s="699"/>
      <c r="T28" s="700"/>
      <c r="U28" s="703"/>
      <c r="V28" s="704"/>
      <c r="W28" s="704"/>
      <c r="X28" s="704"/>
      <c r="Y28" s="704"/>
      <c r="Z28" s="704"/>
      <c r="AA28" s="704"/>
      <c r="AB28" s="704"/>
      <c r="AC28" s="704"/>
      <c r="AD28" s="704"/>
      <c r="AE28" s="704"/>
      <c r="AF28" s="704"/>
      <c r="AG28" s="705"/>
      <c r="AH28" s="138"/>
      <c r="AI28" s="274"/>
      <c r="AJ28" s="38"/>
      <c r="AK28" s="25"/>
      <c r="AP28" s="505">
        <v>17</v>
      </c>
    </row>
    <row r="29" spans="1:42" ht="33" customHeight="1" thickBot="1">
      <c r="A29" s="691"/>
      <c r="B29" s="695"/>
      <c r="C29" s="696"/>
      <c r="D29" s="696"/>
      <c r="E29" s="696"/>
      <c r="F29" s="696"/>
      <c r="G29" s="696"/>
      <c r="H29" s="696"/>
      <c r="I29" s="696"/>
      <c r="J29" s="696"/>
      <c r="K29" s="696"/>
      <c r="L29" s="696"/>
      <c r="M29" s="697"/>
      <c r="N29" s="701"/>
      <c r="O29" s="701"/>
      <c r="P29" s="701"/>
      <c r="Q29" s="701"/>
      <c r="R29" s="701"/>
      <c r="S29" s="701"/>
      <c r="T29" s="702"/>
      <c r="U29" s="706" t="s">
        <v>90</v>
      </c>
      <c r="V29" s="707"/>
      <c r="W29" s="707"/>
      <c r="X29" s="707"/>
      <c r="Y29" s="707"/>
      <c r="Z29" s="707"/>
      <c r="AA29" s="707"/>
      <c r="AB29" s="707"/>
      <c r="AC29" s="707"/>
      <c r="AD29" s="707"/>
      <c r="AE29" s="707"/>
      <c r="AF29" s="707"/>
      <c r="AG29" s="708"/>
      <c r="AH29" s="22"/>
      <c r="AJ29" s="38"/>
      <c r="AK29" s="25"/>
      <c r="AP29" s="505">
        <v>18</v>
      </c>
    </row>
    <row r="30" spans="1:42" ht="6" customHeight="1">
      <c r="AP30" s="505">
        <v>19</v>
      </c>
    </row>
    <row r="31" spans="1:42" ht="21" thickBot="1">
      <c r="A31" s="21" t="s">
        <v>83</v>
      </c>
      <c r="AI31" s="505">
        <v>16</v>
      </c>
      <c r="AJ31" s="505" t="str">
        <f>IF('Part 2-1'!B35="","",'Part 2-1'!B35)</f>
        <v/>
      </c>
      <c r="AK31" t="s">
        <v>546</v>
      </c>
      <c r="AL31"/>
      <c r="AP31" s="505">
        <v>20</v>
      </c>
    </row>
    <row r="32" spans="1:42" ht="18" customHeight="1">
      <c r="A32" s="654" t="s">
        <v>384</v>
      </c>
      <c r="B32" s="656" t="s">
        <v>81</v>
      </c>
      <c r="C32" s="657"/>
      <c r="D32" s="657"/>
      <c r="E32" s="657"/>
      <c r="F32" s="657"/>
      <c r="G32" s="657"/>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8"/>
      <c r="AJ32" s="274"/>
      <c r="AK32" s="38"/>
      <c r="AL32"/>
      <c r="AP32" s="505">
        <v>21</v>
      </c>
    </row>
    <row r="33" spans="1:42" ht="37.9" customHeight="1">
      <c r="A33" s="655"/>
      <c r="B33" s="659"/>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1"/>
      <c r="AI33" s="506"/>
      <c r="AJ33" s="274"/>
      <c r="AK33" s="38"/>
      <c r="AL33"/>
      <c r="AP33" s="505">
        <v>22</v>
      </c>
    </row>
    <row r="34" spans="1:42" ht="37.9" customHeight="1">
      <c r="A34" s="504" t="s">
        <v>383</v>
      </c>
      <c r="B34" s="662"/>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4"/>
      <c r="AI34" s="346"/>
      <c r="AJ34" s="39"/>
      <c r="AP34" s="505">
        <v>23</v>
      </c>
    </row>
    <row r="35" spans="1:42" ht="37.9" customHeight="1">
      <c r="A35" s="504" t="s">
        <v>528</v>
      </c>
      <c r="B35" s="662"/>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4"/>
      <c r="AI35" s="346"/>
      <c r="AJ35" s="39" t="s">
        <v>436</v>
      </c>
      <c r="AK35" s="505" t="s">
        <v>437</v>
      </c>
      <c r="AP35" s="505">
        <v>24</v>
      </c>
    </row>
    <row r="36" spans="1:42" ht="21" customHeight="1">
      <c r="A36" s="672" t="s">
        <v>493</v>
      </c>
      <c r="B36" s="675" t="s">
        <v>292</v>
      </c>
      <c r="C36" s="676"/>
      <c r="D36" s="676"/>
      <c r="E36" s="676"/>
      <c r="F36" s="676"/>
      <c r="G36" s="676"/>
      <c r="H36" s="676"/>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7"/>
      <c r="AI36" s="82"/>
      <c r="AJ36" s="274" t="s">
        <v>438</v>
      </c>
      <c r="AK36" s="516" t="s">
        <v>439</v>
      </c>
      <c r="AP36" s="505">
        <v>25</v>
      </c>
    </row>
    <row r="37" spans="1:42" ht="30" customHeight="1">
      <c r="A37" s="673"/>
      <c r="B37" s="678" t="s">
        <v>9</v>
      </c>
      <c r="C37" s="679"/>
      <c r="D37" s="679"/>
      <c r="E37" s="679"/>
      <c r="F37" s="679"/>
      <c r="G37" s="680"/>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2"/>
      <c r="AI37" s="116"/>
      <c r="AJ37" s="274" t="s">
        <v>440</v>
      </c>
      <c r="AK37" s="516" t="s">
        <v>441</v>
      </c>
      <c r="AL37"/>
      <c r="AP37" s="505">
        <v>26</v>
      </c>
    </row>
    <row r="38" spans="1:42" ht="30" customHeight="1">
      <c r="A38" s="674"/>
      <c r="B38" s="683" t="s">
        <v>4</v>
      </c>
      <c r="C38" s="684"/>
      <c r="D38" s="684"/>
      <c r="E38" s="685"/>
      <c r="F38" s="685"/>
      <c r="G38" s="685"/>
      <c r="H38" s="685"/>
      <c r="I38" s="685"/>
      <c r="J38" s="685"/>
      <c r="K38" s="685"/>
      <c r="L38" s="685"/>
      <c r="M38" s="685"/>
      <c r="N38" s="685"/>
      <c r="O38" s="685"/>
      <c r="P38" s="685"/>
      <c r="Q38" s="685"/>
      <c r="R38" s="685"/>
      <c r="S38" s="685"/>
      <c r="T38" s="685"/>
      <c r="U38" s="685"/>
      <c r="V38" s="685"/>
      <c r="W38" s="684" t="s">
        <v>5</v>
      </c>
      <c r="X38" s="684"/>
      <c r="Y38" s="684"/>
      <c r="Z38" s="685"/>
      <c r="AA38" s="685"/>
      <c r="AB38" s="685"/>
      <c r="AC38" s="685"/>
      <c r="AD38" s="685"/>
      <c r="AE38" s="685"/>
      <c r="AF38" s="685"/>
      <c r="AG38" s="686"/>
      <c r="AI38" s="347"/>
      <c r="AJ38" s="274" t="s">
        <v>442</v>
      </c>
      <c r="AK38" s="516" t="s">
        <v>443</v>
      </c>
      <c r="AP38" s="505">
        <v>27</v>
      </c>
    </row>
    <row r="39" spans="1:42" ht="30" customHeight="1">
      <c r="A39" s="674"/>
      <c r="B39" s="687" t="s">
        <v>6</v>
      </c>
      <c r="C39" s="651"/>
      <c r="D39" s="651"/>
      <c r="E39" s="688"/>
      <c r="F39" s="688"/>
      <c r="G39" s="688"/>
      <c r="H39" s="688"/>
      <c r="I39" s="688"/>
      <c r="J39" s="688"/>
      <c r="K39" s="688"/>
      <c r="L39" s="688"/>
      <c r="M39" s="651" t="s">
        <v>10</v>
      </c>
      <c r="N39" s="651"/>
      <c r="O39" s="651"/>
      <c r="P39" s="651"/>
      <c r="Q39" s="689"/>
      <c r="R39" s="689"/>
      <c r="S39" s="689"/>
      <c r="T39" s="689"/>
      <c r="U39" s="689"/>
      <c r="V39" s="689"/>
      <c r="W39" s="651" t="s">
        <v>7</v>
      </c>
      <c r="X39" s="651"/>
      <c r="Y39" s="651"/>
      <c r="Z39" s="652"/>
      <c r="AA39" s="652"/>
      <c r="AB39" s="652"/>
      <c r="AC39" s="652"/>
      <c r="AD39" s="652"/>
      <c r="AE39" s="652"/>
      <c r="AF39" s="652"/>
      <c r="AG39" s="653"/>
      <c r="AI39" s="82"/>
      <c r="AJ39" s="506" t="s">
        <v>444</v>
      </c>
      <c r="AK39" s="516" t="s">
        <v>445</v>
      </c>
      <c r="AP39" s="505">
        <v>28</v>
      </c>
    </row>
    <row r="40" spans="1:42" ht="35.25" customHeight="1">
      <c r="A40" s="504" t="s">
        <v>545</v>
      </c>
      <c r="B40" s="30" t="s">
        <v>8</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30"/>
      <c r="AI40" s="82"/>
      <c r="AJ40" s="39" t="s">
        <v>446</v>
      </c>
      <c r="AK40" s="516" t="s">
        <v>447</v>
      </c>
      <c r="AP40" s="505">
        <v>29</v>
      </c>
    </row>
    <row r="41" spans="1:42" ht="16.149999999999999" customHeight="1">
      <c r="A41" s="631" t="s">
        <v>609</v>
      </c>
      <c r="B41" s="633"/>
      <c r="C41" s="634"/>
      <c r="D41" s="634"/>
      <c r="E41" s="634"/>
      <c r="F41" s="634"/>
      <c r="G41" s="634"/>
      <c r="H41" s="634"/>
      <c r="I41" s="634"/>
      <c r="J41" s="634"/>
      <c r="K41" s="634"/>
      <c r="L41" s="634"/>
      <c r="M41" s="634"/>
      <c r="N41" s="634"/>
      <c r="O41" s="634"/>
      <c r="P41" s="637" t="s">
        <v>400</v>
      </c>
      <c r="Q41" s="639"/>
      <c r="R41" s="639"/>
      <c r="S41" s="639"/>
      <c r="T41" s="639"/>
      <c r="U41" s="639"/>
      <c r="V41" s="639"/>
      <c r="W41" s="639"/>
      <c r="X41" s="639"/>
      <c r="Y41" s="639"/>
      <c r="Z41" s="639"/>
      <c r="AA41" s="639"/>
      <c r="AB41" s="639"/>
      <c r="AC41" s="639"/>
      <c r="AD41" s="639"/>
      <c r="AE41" s="639"/>
      <c r="AF41" s="639"/>
      <c r="AG41" s="640"/>
      <c r="AI41" s="41"/>
      <c r="AJ41" s="38">
        <f>C57</f>
        <v>0</v>
      </c>
      <c r="AK41" s="23" t="s">
        <v>49</v>
      </c>
      <c r="AP41" s="505">
        <v>30</v>
      </c>
    </row>
    <row r="42" spans="1:42" ht="16.149999999999999" customHeight="1">
      <c r="A42" s="632"/>
      <c r="B42" s="635"/>
      <c r="C42" s="636"/>
      <c r="D42" s="636"/>
      <c r="E42" s="636"/>
      <c r="F42" s="636"/>
      <c r="G42" s="636"/>
      <c r="H42" s="636"/>
      <c r="I42" s="636"/>
      <c r="J42" s="636"/>
      <c r="K42" s="636"/>
      <c r="L42" s="636"/>
      <c r="M42" s="636"/>
      <c r="N42" s="636"/>
      <c r="O42" s="636"/>
      <c r="P42" s="638"/>
      <c r="Q42" s="641"/>
      <c r="R42" s="641"/>
      <c r="S42" s="641"/>
      <c r="T42" s="641"/>
      <c r="U42" s="641"/>
      <c r="V42" s="641"/>
      <c r="W42" s="641"/>
      <c r="X42" s="641"/>
      <c r="Y42" s="641"/>
      <c r="Z42" s="641"/>
      <c r="AA42" s="641"/>
      <c r="AB42" s="641"/>
      <c r="AC42" s="641"/>
      <c r="AD42" s="641"/>
      <c r="AE42" s="641"/>
      <c r="AF42" s="641"/>
      <c r="AG42" s="642"/>
      <c r="AI42" s="348"/>
      <c r="AJ42" s="349"/>
      <c r="AK42" s="516" t="s">
        <v>448</v>
      </c>
      <c r="AP42" s="505">
        <v>31</v>
      </c>
    </row>
    <row r="43" spans="1:42" ht="18.75" customHeight="1">
      <c r="A43" s="643" t="s">
        <v>382</v>
      </c>
      <c r="B43" s="645"/>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7"/>
      <c r="AJ43" s="349"/>
      <c r="AK43" s="38"/>
    </row>
    <row r="44" spans="1:42" ht="18.75" customHeight="1">
      <c r="A44" s="644"/>
      <c r="B44" s="648"/>
      <c r="C44" s="649"/>
      <c r="D44" s="649"/>
      <c r="E44" s="649"/>
      <c r="F44" s="649"/>
      <c r="G44" s="649"/>
      <c r="H44" s="649"/>
      <c r="I44" s="649"/>
      <c r="J44" s="649"/>
      <c r="K44" s="649"/>
      <c r="L44" s="649"/>
      <c r="M44" s="649"/>
      <c r="N44" s="649"/>
      <c r="O44" s="649"/>
      <c r="P44" s="649"/>
      <c r="Q44" s="649"/>
      <c r="R44" s="649"/>
      <c r="S44" s="649"/>
      <c r="T44" s="649"/>
      <c r="U44" s="649"/>
      <c r="V44" s="649"/>
      <c r="W44" s="649"/>
      <c r="X44" s="649"/>
      <c r="Y44" s="649"/>
      <c r="Z44" s="649"/>
      <c r="AA44" s="649"/>
      <c r="AB44" s="649"/>
      <c r="AC44" s="649"/>
      <c r="AD44" s="649"/>
      <c r="AE44" s="649"/>
      <c r="AF44" s="649"/>
      <c r="AG44" s="650"/>
      <c r="AI44" s="347"/>
      <c r="AJ44" s="347"/>
      <c r="AK44" s="38"/>
    </row>
    <row r="45" spans="1:42" ht="34.9" customHeight="1" thickBot="1">
      <c r="A45" s="211" t="s">
        <v>506</v>
      </c>
      <c r="B45" s="619"/>
      <c r="C45" s="620"/>
      <c r="D45" s="620"/>
      <c r="E45" s="620"/>
      <c r="F45" s="620"/>
      <c r="G45" s="620"/>
      <c r="H45" s="620"/>
      <c r="I45" s="620"/>
      <c r="J45" s="620"/>
      <c r="K45" s="620"/>
      <c r="L45" s="620"/>
      <c r="M45" s="620"/>
      <c r="N45" s="620"/>
      <c r="O45" s="621"/>
      <c r="P45" s="622" t="s">
        <v>494</v>
      </c>
      <c r="Q45" s="623"/>
      <c r="R45" s="623"/>
      <c r="S45" s="623"/>
      <c r="T45" s="623"/>
      <c r="U45" s="623"/>
      <c r="V45" s="624"/>
      <c r="W45" s="625"/>
      <c r="X45" s="625"/>
      <c r="Y45" s="625"/>
      <c r="Z45" s="625"/>
      <c r="AA45" s="625"/>
      <c r="AB45" s="625"/>
      <c r="AC45" s="625"/>
      <c r="AD45" s="625"/>
      <c r="AE45" s="625"/>
      <c r="AF45" s="625"/>
      <c r="AG45" s="626"/>
      <c r="AI45" s="350"/>
      <c r="AJ45" s="350"/>
      <c r="AK45" s="38"/>
    </row>
    <row r="46" spans="1:42" customFormat="1" ht="21.75" customHeight="1">
      <c r="A46" s="627" t="s">
        <v>200</v>
      </c>
      <c r="B46" s="628"/>
      <c r="C46" s="628"/>
      <c r="D46" s="628"/>
      <c r="E46" s="628"/>
      <c r="F46" s="628"/>
      <c r="G46" s="628"/>
      <c r="H46" s="628"/>
      <c r="I46" s="628"/>
      <c r="J46" s="628"/>
      <c r="K46" s="628"/>
      <c r="L46" s="628"/>
      <c r="M46" s="628"/>
      <c r="N46" s="628"/>
      <c r="O46" s="628"/>
      <c r="P46" s="628"/>
      <c r="Q46" s="628"/>
      <c r="R46" s="628"/>
      <c r="S46" s="628"/>
      <c r="T46" s="628"/>
      <c r="U46" s="628"/>
      <c r="V46" s="628"/>
      <c r="W46" s="628"/>
      <c r="X46" s="628"/>
      <c r="Y46" s="628"/>
      <c r="Z46" s="628"/>
      <c r="AA46" s="628"/>
      <c r="AB46" s="628"/>
      <c r="AC46" s="628"/>
      <c r="AD46" s="628"/>
      <c r="AE46" s="628"/>
      <c r="AF46" s="628"/>
      <c r="AG46" s="628"/>
      <c r="AI46" s="501"/>
      <c r="AJ46" s="501"/>
      <c r="AK46" s="38"/>
      <c r="AL46" s="505"/>
      <c r="AM46" s="505"/>
      <c r="AN46" s="505"/>
      <c r="AO46" s="505"/>
    </row>
    <row r="47" spans="1:42" ht="40.5" customHeight="1">
      <c r="AI47" s="351"/>
      <c r="AJ47" s="351"/>
      <c r="AK47" s="38"/>
    </row>
    <row r="48" spans="1:42" ht="40.5" customHeight="1">
      <c r="AI48" s="350"/>
      <c r="AJ48" s="350"/>
      <c r="AK48" s="38"/>
    </row>
    <row r="85" ht="75" customHeight="1"/>
  </sheetData>
  <mergeCells count="98">
    <mergeCell ref="AC11:AG12"/>
    <mergeCell ref="M12:O12"/>
    <mergeCell ref="Q12:S12"/>
    <mergeCell ref="U12:X12"/>
    <mergeCell ref="A6:A9"/>
    <mergeCell ref="B6:F6"/>
    <mergeCell ref="G6:Z6"/>
    <mergeCell ref="B7:F7"/>
    <mergeCell ref="G7:Z7"/>
    <mergeCell ref="B8:F8"/>
    <mergeCell ref="G8:Z8"/>
    <mergeCell ref="B9:Q10"/>
    <mergeCell ref="R10:AG10"/>
    <mergeCell ref="A11:A12"/>
    <mergeCell ref="B11:G12"/>
    <mergeCell ref="H11:L12"/>
    <mergeCell ref="M11:X11"/>
    <mergeCell ref="Y11:AB12"/>
    <mergeCell ref="Z17:AG17"/>
    <mergeCell ref="A13:A14"/>
    <mergeCell ref="B13:G14"/>
    <mergeCell ref="H13:AG14"/>
    <mergeCell ref="A15:A17"/>
    <mergeCell ref="B15:F15"/>
    <mergeCell ref="G15:AG15"/>
    <mergeCell ref="B16:D16"/>
    <mergeCell ref="E16:V16"/>
    <mergeCell ref="W16:Y16"/>
    <mergeCell ref="Z16:AG16"/>
    <mergeCell ref="B17:D17"/>
    <mergeCell ref="E17:L17"/>
    <mergeCell ref="M17:P17"/>
    <mergeCell ref="Q17:V17"/>
    <mergeCell ref="W17:Y17"/>
    <mergeCell ref="A20:A23"/>
    <mergeCell ref="N20:T21"/>
    <mergeCell ref="U20:AG20"/>
    <mergeCell ref="U21:W21"/>
    <mergeCell ref="Y21:AA21"/>
    <mergeCell ref="C18:M18"/>
    <mergeCell ref="N18:T18"/>
    <mergeCell ref="V18:AG18"/>
    <mergeCell ref="B19:O19"/>
    <mergeCell ref="Q19:AG19"/>
    <mergeCell ref="AC21:AG21"/>
    <mergeCell ref="N22:T23"/>
    <mergeCell ref="U22:AG22"/>
    <mergeCell ref="B23:M23"/>
    <mergeCell ref="U23:W23"/>
    <mergeCell ref="Y23:AA23"/>
    <mergeCell ref="AC23:AG23"/>
    <mergeCell ref="A28:A29"/>
    <mergeCell ref="B28:M29"/>
    <mergeCell ref="N28:T29"/>
    <mergeCell ref="U28:AG28"/>
    <mergeCell ref="U29:AG29"/>
    <mergeCell ref="A24:A27"/>
    <mergeCell ref="N24:T25"/>
    <mergeCell ref="U24:AG24"/>
    <mergeCell ref="U25:W25"/>
    <mergeCell ref="Y25:AA25"/>
    <mergeCell ref="AC25:AG25"/>
    <mergeCell ref="B26:M27"/>
    <mergeCell ref="N26:T27"/>
    <mergeCell ref="U26:AG26"/>
    <mergeCell ref="U27:W27"/>
    <mergeCell ref="Y27:AA27"/>
    <mergeCell ref="AC27:AG27"/>
    <mergeCell ref="A36:A39"/>
    <mergeCell ref="B36:AG36"/>
    <mergeCell ref="B37:F37"/>
    <mergeCell ref="G37:AG37"/>
    <mergeCell ref="B38:D38"/>
    <mergeCell ref="E38:V38"/>
    <mergeCell ref="W38:Y38"/>
    <mergeCell ref="Z38:AG38"/>
    <mergeCell ref="B39:D39"/>
    <mergeCell ref="E39:L39"/>
    <mergeCell ref="M39:P39"/>
    <mergeCell ref="Q39:V39"/>
    <mergeCell ref="W39:Y39"/>
    <mergeCell ref="Z39:AG39"/>
    <mergeCell ref="A32:A33"/>
    <mergeCell ref="B32:AG32"/>
    <mergeCell ref="B33:AG33"/>
    <mergeCell ref="B34:AG34"/>
    <mergeCell ref="B35:AG35"/>
    <mergeCell ref="B45:O45"/>
    <mergeCell ref="P45:V45"/>
    <mergeCell ref="W45:AG45"/>
    <mergeCell ref="A46:AG46"/>
    <mergeCell ref="C40:AG40"/>
    <mergeCell ref="A41:A42"/>
    <mergeCell ref="B41:O42"/>
    <mergeCell ref="P41:P42"/>
    <mergeCell ref="Q41:AG42"/>
    <mergeCell ref="A43:A44"/>
    <mergeCell ref="B43:AG44"/>
  </mergeCells>
  <phoneticPr fontId="2"/>
  <dataValidations count="7">
    <dataValidation type="list" allowBlank="1" showInputMessage="1" showErrorMessage="1" sqref="M12:O12">
      <formula1>$AP$12:$AP$42</formula1>
    </dataValidation>
    <dataValidation type="list" allowBlank="1" showInputMessage="1" showErrorMessage="1" sqref="Q12:S12">
      <formula1>$AO$12:$AO$23</formula1>
    </dataValidation>
    <dataValidation type="list" allowBlank="1" showInputMessage="1" showErrorMessage="1" sqref="B13:G14">
      <formula1>$AJ$35:$AJ$40</formula1>
    </dataValidation>
    <dataValidation type="textLength" operator="lessThanOrEqual" allowBlank="1" showInputMessage="1" showErrorMessage="1" error="Over 30 characters.&#10;Please make it shorter than 30 characters." sqref="B6:B8 IZ6:IZ8 SV6:SV8 ACR6:ACR8 AMN6:AMN8 AWJ6:AWJ8 BGF6:BGF8 BQB6:BQB8 BZX6:BZX8 CJT6:CJT8 CTP6:CTP8 DDL6:DDL8 DNH6:DNH8 DXD6:DXD8 EGZ6:EGZ8 EQV6:EQV8 FAR6:FAR8 FKN6:FKN8 FUJ6:FUJ8 GEF6:GEF8 GOB6:GOB8 GXX6:GXX8 HHT6:HHT8 HRP6:HRP8 IBL6:IBL8 ILH6:ILH8 IVD6:IVD8 JEZ6:JEZ8 JOV6:JOV8 JYR6:JYR8 KIN6:KIN8 KSJ6:KSJ8 LCF6:LCF8 LMB6:LMB8 LVX6:LVX8 MFT6:MFT8 MPP6:MPP8 MZL6:MZL8 NJH6:NJH8 NTD6:NTD8 OCZ6:OCZ8 OMV6:OMV8 OWR6:OWR8 PGN6:PGN8 PQJ6:PQJ8 QAF6:QAF8 QKB6:QKB8 QTX6:QTX8 RDT6:RDT8 RNP6:RNP8 RXL6:RXL8 SHH6:SHH8 SRD6:SRD8 TAZ6:TAZ8 TKV6:TKV8 TUR6:TUR8 UEN6:UEN8 UOJ6:UOJ8 UYF6:UYF8 VIB6:VIB8 VRX6:VRX8 WBT6:WBT8 WLP6:WLP8 WVL6:WVL8 B65539:B65541 IZ65539:IZ65541 SV65539:SV65541 ACR65539:ACR65541 AMN65539:AMN65541 AWJ65539:AWJ65541 BGF65539:BGF65541 BQB65539:BQB65541 BZX65539:BZX65541 CJT65539:CJT65541 CTP65539:CTP65541 DDL65539:DDL65541 DNH65539:DNH65541 DXD65539:DXD65541 EGZ65539:EGZ65541 EQV65539:EQV65541 FAR65539:FAR65541 FKN65539:FKN65541 FUJ65539:FUJ65541 GEF65539:GEF65541 GOB65539:GOB65541 GXX65539:GXX65541 HHT65539:HHT65541 HRP65539:HRP65541 IBL65539:IBL65541 ILH65539:ILH65541 IVD65539:IVD65541 JEZ65539:JEZ65541 JOV65539:JOV65541 JYR65539:JYR65541 KIN65539:KIN65541 KSJ65539:KSJ65541 LCF65539:LCF65541 LMB65539:LMB65541 LVX65539:LVX65541 MFT65539:MFT65541 MPP65539:MPP65541 MZL65539:MZL65541 NJH65539:NJH65541 NTD65539:NTD65541 OCZ65539:OCZ65541 OMV65539:OMV65541 OWR65539:OWR65541 PGN65539:PGN65541 PQJ65539:PQJ65541 QAF65539:QAF65541 QKB65539:QKB65541 QTX65539:QTX65541 RDT65539:RDT65541 RNP65539:RNP65541 RXL65539:RXL65541 SHH65539:SHH65541 SRD65539:SRD65541 TAZ65539:TAZ65541 TKV65539:TKV65541 TUR65539:TUR65541 UEN65539:UEN65541 UOJ65539:UOJ65541 UYF65539:UYF65541 VIB65539:VIB65541 VRX65539:VRX65541 WBT65539:WBT65541 WLP65539:WLP65541 WVL65539:WVL65541 B131075:B131077 IZ131075:IZ131077 SV131075:SV131077 ACR131075:ACR131077 AMN131075:AMN131077 AWJ131075:AWJ131077 BGF131075:BGF131077 BQB131075:BQB131077 BZX131075:BZX131077 CJT131075:CJT131077 CTP131075:CTP131077 DDL131075:DDL131077 DNH131075:DNH131077 DXD131075:DXD131077 EGZ131075:EGZ131077 EQV131075:EQV131077 FAR131075:FAR131077 FKN131075:FKN131077 FUJ131075:FUJ131077 GEF131075:GEF131077 GOB131075:GOB131077 GXX131075:GXX131077 HHT131075:HHT131077 HRP131075:HRP131077 IBL131075:IBL131077 ILH131075:ILH131077 IVD131075:IVD131077 JEZ131075:JEZ131077 JOV131075:JOV131077 JYR131075:JYR131077 KIN131075:KIN131077 KSJ131075:KSJ131077 LCF131075:LCF131077 LMB131075:LMB131077 LVX131075:LVX131077 MFT131075:MFT131077 MPP131075:MPP131077 MZL131075:MZL131077 NJH131075:NJH131077 NTD131075:NTD131077 OCZ131075:OCZ131077 OMV131075:OMV131077 OWR131075:OWR131077 PGN131075:PGN131077 PQJ131075:PQJ131077 QAF131075:QAF131077 QKB131075:QKB131077 QTX131075:QTX131077 RDT131075:RDT131077 RNP131075:RNP131077 RXL131075:RXL131077 SHH131075:SHH131077 SRD131075:SRD131077 TAZ131075:TAZ131077 TKV131075:TKV131077 TUR131075:TUR131077 UEN131075:UEN131077 UOJ131075:UOJ131077 UYF131075:UYF131077 VIB131075:VIB131077 VRX131075:VRX131077 WBT131075:WBT131077 WLP131075:WLP131077 WVL131075:WVL131077 B196611:B196613 IZ196611:IZ196613 SV196611:SV196613 ACR196611:ACR196613 AMN196611:AMN196613 AWJ196611:AWJ196613 BGF196611:BGF196613 BQB196611:BQB196613 BZX196611:BZX196613 CJT196611:CJT196613 CTP196611:CTP196613 DDL196611:DDL196613 DNH196611:DNH196613 DXD196611:DXD196613 EGZ196611:EGZ196613 EQV196611:EQV196613 FAR196611:FAR196613 FKN196611:FKN196613 FUJ196611:FUJ196613 GEF196611:GEF196613 GOB196611:GOB196613 GXX196611:GXX196613 HHT196611:HHT196613 HRP196611:HRP196613 IBL196611:IBL196613 ILH196611:ILH196613 IVD196611:IVD196613 JEZ196611:JEZ196613 JOV196611:JOV196613 JYR196611:JYR196613 KIN196611:KIN196613 KSJ196611:KSJ196613 LCF196611:LCF196613 LMB196611:LMB196613 LVX196611:LVX196613 MFT196611:MFT196613 MPP196611:MPP196613 MZL196611:MZL196613 NJH196611:NJH196613 NTD196611:NTD196613 OCZ196611:OCZ196613 OMV196611:OMV196613 OWR196611:OWR196613 PGN196611:PGN196613 PQJ196611:PQJ196613 QAF196611:QAF196613 QKB196611:QKB196613 QTX196611:QTX196613 RDT196611:RDT196613 RNP196611:RNP196613 RXL196611:RXL196613 SHH196611:SHH196613 SRD196611:SRD196613 TAZ196611:TAZ196613 TKV196611:TKV196613 TUR196611:TUR196613 UEN196611:UEN196613 UOJ196611:UOJ196613 UYF196611:UYF196613 VIB196611:VIB196613 VRX196611:VRX196613 WBT196611:WBT196613 WLP196611:WLP196613 WVL196611:WVL196613 B262147:B262149 IZ262147:IZ262149 SV262147:SV262149 ACR262147:ACR262149 AMN262147:AMN262149 AWJ262147:AWJ262149 BGF262147:BGF262149 BQB262147:BQB262149 BZX262147:BZX262149 CJT262147:CJT262149 CTP262147:CTP262149 DDL262147:DDL262149 DNH262147:DNH262149 DXD262147:DXD262149 EGZ262147:EGZ262149 EQV262147:EQV262149 FAR262147:FAR262149 FKN262147:FKN262149 FUJ262147:FUJ262149 GEF262147:GEF262149 GOB262147:GOB262149 GXX262147:GXX262149 HHT262147:HHT262149 HRP262147:HRP262149 IBL262147:IBL262149 ILH262147:ILH262149 IVD262147:IVD262149 JEZ262147:JEZ262149 JOV262147:JOV262149 JYR262147:JYR262149 KIN262147:KIN262149 KSJ262147:KSJ262149 LCF262147:LCF262149 LMB262147:LMB262149 LVX262147:LVX262149 MFT262147:MFT262149 MPP262147:MPP262149 MZL262147:MZL262149 NJH262147:NJH262149 NTD262147:NTD262149 OCZ262147:OCZ262149 OMV262147:OMV262149 OWR262147:OWR262149 PGN262147:PGN262149 PQJ262147:PQJ262149 QAF262147:QAF262149 QKB262147:QKB262149 QTX262147:QTX262149 RDT262147:RDT262149 RNP262147:RNP262149 RXL262147:RXL262149 SHH262147:SHH262149 SRD262147:SRD262149 TAZ262147:TAZ262149 TKV262147:TKV262149 TUR262147:TUR262149 UEN262147:UEN262149 UOJ262147:UOJ262149 UYF262147:UYF262149 VIB262147:VIB262149 VRX262147:VRX262149 WBT262147:WBT262149 WLP262147:WLP262149 WVL262147:WVL262149 B327683:B327685 IZ327683:IZ327685 SV327683:SV327685 ACR327683:ACR327685 AMN327683:AMN327685 AWJ327683:AWJ327685 BGF327683:BGF327685 BQB327683:BQB327685 BZX327683:BZX327685 CJT327683:CJT327685 CTP327683:CTP327685 DDL327683:DDL327685 DNH327683:DNH327685 DXD327683:DXD327685 EGZ327683:EGZ327685 EQV327683:EQV327685 FAR327683:FAR327685 FKN327683:FKN327685 FUJ327683:FUJ327685 GEF327683:GEF327685 GOB327683:GOB327685 GXX327683:GXX327685 HHT327683:HHT327685 HRP327683:HRP327685 IBL327683:IBL327685 ILH327683:ILH327685 IVD327683:IVD327685 JEZ327683:JEZ327685 JOV327683:JOV327685 JYR327683:JYR327685 KIN327683:KIN327685 KSJ327683:KSJ327685 LCF327683:LCF327685 LMB327683:LMB327685 LVX327683:LVX327685 MFT327683:MFT327685 MPP327683:MPP327685 MZL327683:MZL327685 NJH327683:NJH327685 NTD327683:NTD327685 OCZ327683:OCZ327685 OMV327683:OMV327685 OWR327683:OWR327685 PGN327683:PGN327685 PQJ327683:PQJ327685 QAF327683:QAF327685 QKB327683:QKB327685 QTX327683:QTX327685 RDT327683:RDT327685 RNP327683:RNP327685 RXL327683:RXL327685 SHH327683:SHH327685 SRD327683:SRD327685 TAZ327683:TAZ327685 TKV327683:TKV327685 TUR327683:TUR327685 UEN327683:UEN327685 UOJ327683:UOJ327685 UYF327683:UYF327685 VIB327683:VIB327685 VRX327683:VRX327685 WBT327683:WBT327685 WLP327683:WLP327685 WVL327683:WVL327685 B393219:B393221 IZ393219:IZ393221 SV393219:SV393221 ACR393219:ACR393221 AMN393219:AMN393221 AWJ393219:AWJ393221 BGF393219:BGF393221 BQB393219:BQB393221 BZX393219:BZX393221 CJT393219:CJT393221 CTP393219:CTP393221 DDL393219:DDL393221 DNH393219:DNH393221 DXD393219:DXD393221 EGZ393219:EGZ393221 EQV393219:EQV393221 FAR393219:FAR393221 FKN393219:FKN393221 FUJ393219:FUJ393221 GEF393219:GEF393221 GOB393219:GOB393221 GXX393219:GXX393221 HHT393219:HHT393221 HRP393219:HRP393221 IBL393219:IBL393221 ILH393219:ILH393221 IVD393219:IVD393221 JEZ393219:JEZ393221 JOV393219:JOV393221 JYR393219:JYR393221 KIN393219:KIN393221 KSJ393219:KSJ393221 LCF393219:LCF393221 LMB393219:LMB393221 LVX393219:LVX393221 MFT393219:MFT393221 MPP393219:MPP393221 MZL393219:MZL393221 NJH393219:NJH393221 NTD393219:NTD393221 OCZ393219:OCZ393221 OMV393219:OMV393221 OWR393219:OWR393221 PGN393219:PGN393221 PQJ393219:PQJ393221 QAF393219:QAF393221 QKB393219:QKB393221 QTX393219:QTX393221 RDT393219:RDT393221 RNP393219:RNP393221 RXL393219:RXL393221 SHH393219:SHH393221 SRD393219:SRD393221 TAZ393219:TAZ393221 TKV393219:TKV393221 TUR393219:TUR393221 UEN393219:UEN393221 UOJ393219:UOJ393221 UYF393219:UYF393221 VIB393219:VIB393221 VRX393219:VRX393221 WBT393219:WBT393221 WLP393219:WLP393221 WVL393219:WVL393221 B458755:B458757 IZ458755:IZ458757 SV458755:SV458757 ACR458755:ACR458757 AMN458755:AMN458757 AWJ458755:AWJ458757 BGF458755:BGF458757 BQB458755:BQB458757 BZX458755:BZX458757 CJT458755:CJT458757 CTP458755:CTP458757 DDL458755:DDL458757 DNH458755:DNH458757 DXD458755:DXD458757 EGZ458755:EGZ458757 EQV458755:EQV458757 FAR458755:FAR458757 FKN458755:FKN458757 FUJ458755:FUJ458757 GEF458755:GEF458757 GOB458755:GOB458757 GXX458755:GXX458757 HHT458755:HHT458757 HRP458755:HRP458757 IBL458755:IBL458757 ILH458755:ILH458757 IVD458755:IVD458757 JEZ458755:JEZ458757 JOV458755:JOV458757 JYR458755:JYR458757 KIN458755:KIN458757 KSJ458755:KSJ458757 LCF458755:LCF458757 LMB458755:LMB458757 LVX458755:LVX458757 MFT458755:MFT458757 MPP458755:MPP458757 MZL458755:MZL458757 NJH458755:NJH458757 NTD458755:NTD458757 OCZ458755:OCZ458757 OMV458755:OMV458757 OWR458755:OWR458757 PGN458755:PGN458757 PQJ458755:PQJ458757 QAF458755:QAF458757 QKB458755:QKB458757 QTX458755:QTX458757 RDT458755:RDT458757 RNP458755:RNP458757 RXL458755:RXL458757 SHH458755:SHH458757 SRD458755:SRD458757 TAZ458755:TAZ458757 TKV458755:TKV458757 TUR458755:TUR458757 UEN458755:UEN458757 UOJ458755:UOJ458757 UYF458755:UYF458757 VIB458755:VIB458757 VRX458755:VRX458757 WBT458755:WBT458757 WLP458755:WLP458757 WVL458755:WVL458757 B524291:B524293 IZ524291:IZ524293 SV524291:SV524293 ACR524291:ACR524293 AMN524291:AMN524293 AWJ524291:AWJ524293 BGF524291:BGF524293 BQB524291:BQB524293 BZX524291:BZX524293 CJT524291:CJT524293 CTP524291:CTP524293 DDL524291:DDL524293 DNH524291:DNH524293 DXD524291:DXD524293 EGZ524291:EGZ524293 EQV524291:EQV524293 FAR524291:FAR524293 FKN524291:FKN524293 FUJ524291:FUJ524293 GEF524291:GEF524293 GOB524291:GOB524293 GXX524291:GXX524293 HHT524291:HHT524293 HRP524291:HRP524293 IBL524291:IBL524293 ILH524291:ILH524293 IVD524291:IVD524293 JEZ524291:JEZ524293 JOV524291:JOV524293 JYR524291:JYR524293 KIN524291:KIN524293 KSJ524291:KSJ524293 LCF524291:LCF524293 LMB524291:LMB524293 LVX524291:LVX524293 MFT524291:MFT524293 MPP524291:MPP524293 MZL524291:MZL524293 NJH524291:NJH524293 NTD524291:NTD524293 OCZ524291:OCZ524293 OMV524291:OMV524293 OWR524291:OWR524293 PGN524291:PGN524293 PQJ524291:PQJ524293 QAF524291:QAF524293 QKB524291:QKB524293 QTX524291:QTX524293 RDT524291:RDT524293 RNP524291:RNP524293 RXL524291:RXL524293 SHH524291:SHH524293 SRD524291:SRD524293 TAZ524291:TAZ524293 TKV524291:TKV524293 TUR524291:TUR524293 UEN524291:UEN524293 UOJ524291:UOJ524293 UYF524291:UYF524293 VIB524291:VIB524293 VRX524291:VRX524293 WBT524291:WBT524293 WLP524291:WLP524293 WVL524291:WVL524293 B589827:B589829 IZ589827:IZ589829 SV589827:SV589829 ACR589827:ACR589829 AMN589827:AMN589829 AWJ589827:AWJ589829 BGF589827:BGF589829 BQB589827:BQB589829 BZX589827:BZX589829 CJT589827:CJT589829 CTP589827:CTP589829 DDL589827:DDL589829 DNH589827:DNH589829 DXD589827:DXD589829 EGZ589827:EGZ589829 EQV589827:EQV589829 FAR589827:FAR589829 FKN589827:FKN589829 FUJ589827:FUJ589829 GEF589827:GEF589829 GOB589827:GOB589829 GXX589827:GXX589829 HHT589827:HHT589829 HRP589827:HRP589829 IBL589827:IBL589829 ILH589827:ILH589829 IVD589827:IVD589829 JEZ589827:JEZ589829 JOV589827:JOV589829 JYR589827:JYR589829 KIN589827:KIN589829 KSJ589827:KSJ589829 LCF589827:LCF589829 LMB589827:LMB589829 LVX589827:LVX589829 MFT589827:MFT589829 MPP589827:MPP589829 MZL589827:MZL589829 NJH589827:NJH589829 NTD589827:NTD589829 OCZ589827:OCZ589829 OMV589827:OMV589829 OWR589827:OWR589829 PGN589827:PGN589829 PQJ589827:PQJ589829 QAF589827:QAF589829 QKB589827:QKB589829 QTX589827:QTX589829 RDT589827:RDT589829 RNP589827:RNP589829 RXL589827:RXL589829 SHH589827:SHH589829 SRD589827:SRD589829 TAZ589827:TAZ589829 TKV589827:TKV589829 TUR589827:TUR589829 UEN589827:UEN589829 UOJ589827:UOJ589829 UYF589827:UYF589829 VIB589827:VIB589829 VRX589827:VRX589829 WBT589827:WBT589829 WLP589827:WLP589829 WVL589827:WVL589829 B655363:B655365 IZ655363:IZ655365 SV655363:SV655365 ACR655363:ACR655365 AMN655363:AMN655365 AWJ655363:AWJ655365 BGF655363:BGF655365 BQB655363:BQB655365 BZX655363:BZX655365 CJT655363:CJT655365 CTP655363:CTP655365 DDL655363:DDL655365 DNH655363:DNH655365 DXD655363:DXD655365 EGZ655363:EGZ655365 EQV655363:EQV655365 FAR655363:FAR655365 FKN655363:FKN655365 FUJ655363:FUJ655365 GEF655363:GEF655365 GOB655363:GOB655365 GXX655363:GXX655365 HHT655363:HHT655365 HRP655363:HRP655365 IBL655363:IBL655365 ILH655363:ILH655365 IVD655363:IVD655365 JEZ655363:JEZ655365 JOV655363:JOV655365 JYR655363:JYR655365 KIN655363:KIN655365 KSJ655363:KSJ655365 LCF655363:LCF655365 LMB655363:LMB655365 LVX655363:LVX655365 MFT655363:MFT655365 MPP655363:MPP655365 MZL655363:MZL655365 NJH655363:NJH655365 NTD655363:NTD655365 OCZ655363:OCZ655365 OMV655363:OMV655365 OWR655363:OWR655365 PGN655363:PGN655365 PQJ655363:PQJ655365 QAF655363:QAF655365 QKB655363:QKB655365 QTX655363:QTX655365 RDT655363:RDT655365 RNP655363:RNP655365 RXL655363:RXL655365 SHH655363:SHH655365 SRD655363:SRD655365 TAZ655363:TAZ655365 TKV655363:TKV655365 TUR655363:TUR655365 UEN655363:UEN655365 UOJ655363:UOJ655365 UYF655363:UYF655365 VIB655363:VIB655365 VRX655363:VRX655365 WBT655363:WBT655365 WLP655363:WLP655365 WVL655363:WVL655365 B720899:B720901 IZ720899:IZ720901 SV720899:SV720901 ACR720899:ACR720901 AMN720899:AMN720901 AWJ720899:AWJ720901 BGF720899:BGF720901 BQB720899:BQB720901 BZX720899:BZX720901 CJT720899:CJT720901 CTP720899:CTP720901 DDL720899:DDL720901 DNH720899:DNH720901 DXD720899:DXD720901 EGZ720899:EGZ720901 EQV720899:EQV720901 FAR720899:FAR720901 FKN720899:FKN720901 FUJ720899:FUJ720901 GEF720899:GEF720901 GOB720899:GOB720901 GXX720899:GXX720901 HHT720899:HHT720901 HRP720899:HRP720901 IBL720899:IBL720901 ILH720899:ILH720901 IVD720899:IVD720901 JEZ720899:JEZ720901 JOV720899:JOV720901 JYR720899:JYR720901 KIN720899:KIN720901 KSJ720899:KSJ720901 LCF720899:LCF720901 LMB720899:LMB720901 LVX720899:LVX720901 MFT720899:MFT720901 MPP720899:MPP720901 MZL720899:MZL720901 NJH720899:NJH720901 NTD720899:NTD720901 OCZ720899:OCZ720901 OMV720899:OMV720901 OWR720899:OWR720901 PGN720899:PGN720901 PQJ720899:PQJ720901 QAF720899:QAF720901 QKB720899:QKB720901 QTX720899:QTX720901 RDT720899:RDT720901 RNP720899:RNP720901 RXL720899:RXL720901 SHH720899:SHH720901 SRD720899:SRD720901 TAZ720899:TAZ720901 TKV720899:TKV720901 TUR720899:TUR720901 UEN720899:UEN720901 UOJ720899:UOJ720901 UYF720899:UYF720901 VIB720899:VIB720901 VRX720899:VRX720901 WBT720899:WBT720901 WLP720899:WLP720901 WVL720899:WVL720901 B786435:B786437 IZ786435:IZ786437 SV786435:SV786437 ACR786435:ACR786437 AMN786435:AMN786437 AWJ786435:AWJ786437 BGF786435:BGF786437 BQB786435:BQB786437 BZX786435:BZX786437 CJT786435:CJT786437 CTP786435:CTP786437 DDL786435:DDL786437 DNH786435:DNH786437 DXD786435:DXD786437 EGZ786435:EGZ786437 EQV786435:EQV786437 FAR786435:FAR786437 FKN786435:FKN786437 FUJ786435:FUJ786437 GEF786435:GEF786437 GOB786435:GOB786437 GXX786435:GXX786437 HHT786435:HHT786437 HRP786435:HRP786437 IBL786435:IBL786437 ILH786435:ILH786437 IVD786435:IVD786437 JEZ786435:JEZ786437 JOV786435:JOV786437 JYR786435:JYR786437 KIN786435:KIN786437 KSJ786435:KSJ786437 LCF786435:LCF786437 LMB786435:LMB786437 LVX786435:LVX786437 MFT786435:MFT786437 MPP786435:MPP786437 MZL786435:MZL786437 NJH786435:NJH786437 NTD786435:NTD786437 OCZ786435:OCZ786437 OMV786435:OMV786437 OWR786435:OWR786437 PGN786435:PGN786437 PQJ786435:PQJ786437 QAF786435:QAF786437 QKB786435:QKB786437 QTX786435:QTX786437 RDT786435:RDT786437 RNP786435:RNP786437 RXL786435:RXL786437 SHH786435:SHH786437 SRD786435:SRD786437 TAZ786435:TAZ786437 TKV786435:TKV786437 TUR786435:TUR786437 UEN786435:UEN786437 UOJ786435:UOJ786437 UYF786435:UYF786437 VIB786435:VIB786437 VRX786435:VRX786437 WBT786435:WBT786437 WLP786435:WLP786437 WVL786435:WVL786437 B851971:B851973 IZ851971:IZ851973 SV851971:SV851973 ACR851971:ACR851973 AMN851971:AMN851973 AWJ851971:AWJ851973 BGF851971:BGF851973 BQB851971:BQB851973 BZX851971:BZX851973 CJT851971:CJT851973 CTP851971:CTP851973 DDL851971:DDL851973 DNH851971:DNH851973 DXD851971:DXD851973 EGZ851971:EGZ851973 EQV851971:EQV851973 FAR851971:FAR851973 FKN851971:FKN851973 FUJ851971:FUJ851973 GEF851971:GEF851973 GOB851971:GOB851973 GXX851971:GXX851973 HHT851971:HHT851973 HRP851971:HRP851973 IBL851971:IBL851973 ILH851971:ILH851973 IVD851971:IVD851973 JEZ851971:JEZ851973 JOV851971:JOV851973 JYR851971:JYR851973 KIN851971:KIN851973 KSJ851971:KSJ851973 LCF851971:LCF851973 LMB851971:LMB851973 LVX851971:LVX851973 MFT851971:MFT851973 MPP851971:MPP851973 MZL851971:MZL851973 NJH851971:NJH851973 NTD851971:NTD851973 OCZ851971:OCZ851973 OMV851971:OMV851973 OWR851971:OWR851973 PGN851971:PGN851973 PQJ851971:PQJ851973 QAF851971:QAF851973 QKB851971:QKB851973 QTX851971:QTX851973 RDT851971:RDT851973 RNP851971:RNP851973 RXL851971:RXL851973 SHH851971:SHH851973 SRD851971:SRD851973 TAZ851971:TAZ851973 TKV851971:TKV851973 TUR851971:TUR851973 UEN851971:UEN851973 UOJ851971:UOJ851973 UYF851971:UYF851973 VIB851971:VIB851973 VRX851971:VRX851973 WBT851971:WBT851973 WLP851971:WLP851973 WVL851971:WVL851973 B917507:B917509 IZ917507:IZ917509 SV917507:SV917509 ACR917507:ACR917509 AMN917507:AMN917509 AWJ917507:AWJ917509 BGF917507:BGF917509 BQB917507:BQB917509 BZX917507:BZX917509 CJT917507:CJT917509 CTP917507:CTP917509 DDL917507:DDL917509 DNH917507:DNH917509 DXD917507:DXD917509 EGZ917507:EGZ917509 EQV917507:EQV917509 FAR917507:FAR917509 FKN917507:FKN917509 FUJ917507:FUJ917509 GEF917507:GEF917509 GOB917507:GOB917509 GXX917507:GXX917509 HHT917507:HHT917509 HRP917507:HRP917509 IBL917507:IBL917509 ILH917507:ILH917509 IVD917507:IVD917509 JEZ917507:JEZ917509 JOV917507:JOV917509 JYR917507:JYR917509 KIN917507:KIN917509 KSJ917507:KSJ917509 LCF917507:LCF917509 LMB917507:LMB917509 LVX917507:LVX917509 MFT917507:MFT917509 MPP917507:MPP917509 MZL917507:MZL917509 NJH917507:NJH917509 NTD917507:NTD917509 OCZ917507:OCZ917509 OMV917507:OMV917509 OWR917507:OWR917509 PGN917507:PGN917509 PQJ917507:PQJ917509 QAF917507:QAF917509 QKB917507:QKB917509 QTX917507:QTX917509 RDT917507:RDT917509 RNP917507:RNP917509 RXL917507:RXL917509 SHH917507:SHH917509 SRD917507:SRD917509 TAZ917507:TAZ917509 TKV917507:TKV917509 TUR917507:TUR917509 UEN917507:UEN917509 UOJ917507:UOJ917509 UYF917507:UYF917509 VIB917507:VIB917509 VRX917507:VRX917509 WBT917507:WBT917509 WLP917507:WLP917509 WVL917507:WVL917509 B983043:B983045 IZ983043:IZ983045 SV983043:SV983045 ACR983043:ACR983045 AMN983043:AMN983045 AWJ983043:AWJ983045 BGF983043:BGF983045 BQB983043:BQB983045 BZX983043:BZX983045 CJT983043:CJT983045 CTP983043:CTP983045 DDL983043:DDL983045 DNH983043:DNH983045 DXD983043:DXD983045 EGZ983043:EGZ983045 EQV983043:EQV983045 FAR983043:FAR983045 FKN983043:FKN983045 FUJ983043:FUJ983045 GEF983043:GEF983045 GOB983043:GOB983045 GXX983043:GXX983045 HHT983043:HHT983045 HRP983043:HRP983045 IBL983043:IBL983045 ILH983043:ILH983045 IVD983043:IVD983045 JEZ983043:JEZ983045 JOV983043:JOV983045 JYR983043:JYR983045 KIN983043:KIN983045 KSJ983043:KSJ983045 LCF983043:LCF983045 LMB983043:LMB983045 LVX983043:LVX983045 MFT983043:MFT983045 MPP983043:MPP983045 MZL983043:MZL983045 NJH983043:NJH983045 NTD983043:NTD983045 OCZ983043:OCZ983045 OMV983043:OMV983045 OWR983043:OWR983045 PGN983043:PGN983045 PQJ983043:PQJ983045 QAF983043:QAF983045 QKB983043:QKB983045 QTX983043:QTX983045 RDT983043:RDT983045 RNP983043:RNP983045 RXL983043:RXL983045 SHH983043:SHH983045 SRD983043:SRD983045 TAZ983043:TAZ983045 TKV983043:TKV983045 TUR983043:TUR983045 UEN983043:UEN983045 UOJ983043:UOJ983045 UYF983043:UYF983045 VIB983043:VIB983045 VRX983043:VRX983045 WBT983043:WBT983045 WLP983043:WLP983045 WVL983043:WVL983045 G6:G8 JE6:JE8 TA6:TA8 ACW6:ACW8 AMS6:AMS8 AWO6:AWO8 BGK6:BGK8 BQG6:BQG8 CAC6:CAC8 CJY6:CJY8 CTU6:CTU8 DDQ6:DDQ8 DNM6:DNM8 DXI6:DXI8 EHE6:EHE8 ERA6:ERA8 FAW6:FAW8 FKS6:FKS8 FUO6:FUO8 GEK6:GEK8 GOG6:GOG8 GYC6:GYC8 HHY6:HHY8 HRU6:HRU8 IBQ6:IBQ8 ILM6:ILM8 IVI6:IVI8 JFE6:JFE8 JPA6:JPA8 JYW6:JYW8 KIS6:KIS8 KSO6:KSO8 LCK6:LCK8 LMG6:LMG8 LWC6:LWC8 MFY6:MFY8 MPU6:MPU8 MZQ6:MZQ8 NJM6:NJM8 NTI6:NTI8 ODE6:ODE8 ONA6:ONA8 OWW6:OWW8 PGS6:PGS8 PQO6:PQO8 QAK6:QAK8 QKG6:QKG8 QUC6:QUC8 RDY6:RDY8 RNU6:RNU8 RXQ6:RXQ8 SHM6:SHM8 SRI6:SRI8 TBE6:TBE8 TLA6:TLA8 TUW6:TUW8 UES6:UES8 UOO6:UOO8 UYK6:UYK8 VIG6:VIG8 VSC6:VSC8 WBY6:WBY8 WLU6:WLU8 WVQ6:WVQ8 G65539:G65541 JE65539:JE65541 TA65539:TA65541 ACW65539:ACW65541 AMS65539:AMS65541 AWO65539:AWO65541 BGK65539:BGK65541 BQG65539:BQG65541 CAC65539:CAC65541 CJY65539:CJY65541 CTU65539:CTU65541 DDQ65539:DDQ65541 DNM65539:DNM65541 DXI65539:DXI65541 EHE65539:EHE65541 ERA65539:ERA65541 FAW65539:FAW65541 FKS65539:FKS65541 FUO65539:FUO65541 GEK65539:GEK65541 GOG65539:GOG65541 GYC65539:GYC65541 HHY65539:HHY65541 HRU65539:HRU65541 IBQ65539:IBQ65541 ILM65539:ILM65541 IVI65539:IVI65541 JFE65539:JFE65541 JPA65539:JPA65541 JYW65539:JYW65541 KIS65539:KIS65541 KSO65539:KSO65541 LCK65539:LCK65541 LMG65539:LMG65541 LWC65539:LWC65541 MFY65539:MFY65541 MPU65539:MPU65541 MZQ65539:MZQ65541 NJM65539:NJM65541 NTI65539:NTI65541 ODE65539:ODE65541 ONA65539:ONA65541 OWW65539:OWW65541 PGS65539:PGS65541 PQO65539:PQO65541 QAK65539:QAK65541 QKG65539:QKG65541 QUC65539:QUC65541 RDY65539:RDY65541 RNU65539:RNU65541 RXQ65539:RXQ65541 SHM65539:SHM65541 SRI65539:SRI65541 TBE65539:TBE65541 TLA65539:TLA65541 TUW65539:TUW65541 UES65539:UES65541 UOO65539:UOO65541 UYK65539:UYK65541 VIG65539:VIG65541 VSC65539:VSC65541 WBY65539:WBY65541 WLU65539:WLU65541 WVQ65539:WVQ65541 G131075:G131077 JE131075:JE131077 TA131075:TA131077 ACW131075:ACW131077 AMS131075:AMS131077 AWO131075:AWO131077 BGK131075:BGK131077 BQG131075:BQG131077 CAC131075:CAC131077 CJY131075:CJY131077 CTU131075:CTU131077 DDQ131075:DDQ131077 DNM131075:DNM131077 DXI131075:DXI131077 EHE131075:EHE131077 ERA131075:ERA131077 FAW131075:FAW131077 FKS131075:FKS131077 FUO131075:FUO131077 GEK131075:GEK131077 GOG131075:GOG131077 GYC131075:GYC131077 HHY131075:HHY131077 HRU131075:HRU131077 IBQ131075:IBQ131077 ILM131075:ILM131077 IVI131075:IVI131077 JFE131075:JFE131077 JPA131075:JPA131077 JYW131075:JYW131077 KIS131075:KIS131077 KSO131075:KSO131077 LCK131075:LCK131077 LMG131075:LMG131077 LWC131075:LWC131077 MFY131075:MFY131077 MPU131075:MPU131077 MZQ131075:MZQ131077 NJM131075:NJM131077 NTI131075:NTI131077 ODE131075:ODE131077 ONA131075:ONA131077 OWW131075:OWW131077 PGS131075:PGS131077 PQO131075:PQO131077 QAK131075:QAK131077 QKG131075:QKG131077 QUC131075:QUC131077 RDY131075:RDY131077 RNU131075:RNU131077 RXQ131075:RXQ131077 SHM131075:SHM131077 SRI131075:SRI131077 TBE131075:TBE131077 TLA131075:TLA131077 TUW131075:TUW131077 UES131075:UES131077 UOO131075:UOO131077 UYK131075:UYK131077 VIG131075:VIG131077 VSC131075:VSC131077 WBY131075:WBY131077 WLU131075:WLU131077 WVQ131075:WVQ131077 G196611:G196613 JE196611:JE196613 TA196611:TA196613 ACW196611:ACW196613 AMS196611:AMS196613 AWO196611:AWO196613 BGK196611:BGK196613 BQG196611:BQG196613 CAC196611:CAC196613 CJY196611:CJY196613 CTU196611:CTU196613 DDQ196611:DDQ196613 DNM196611:DNM196613 DXI196611:DXI196613 EHE196611:EHE196613 ERA196611:ERA196613 FAW196611:FAW196613 FKS196611:FKS196613 FUO196611:FUO196613 GEK196611:GEK196613 GOG196611:GOG196613 GYC196611:GYC196613 HHY196611:HHY196613 HRU196611:HRU196613 IBQ196611:IBQ196613 ILM196611:ILM196613 IVI196611:IVI196613 JFE196611:JFE196613 JPA196611:JPA196613 JYW196611:JYW196613 KIS196611:KIS196613 KSO196611:KSO196613 LCK196611:LCK196613 LMG196611:LMG196613 LWC196611:LWC196613 MFY196611:MFY196613 MPU196611:MPU196613 MZQ196611:MZQ196613 NJM196611:NJM196613 NTI196611:NTI196613 ODE196611:ODE196613 ONA196611:ONA196613 OWW196611:OWW196613 PGS196611:PGS196613 PQO196611:PQO196613 QAK196611:QAK196613 QKG196611:QKG196613 QUC196611:QUC196613 RDY196611:RDY196613 RNU196611:RNU196613 RXQ196611:RXQ196613 SHM196611:SHM196613 SRI196611:SRI196613 TBE196611:TBE196613 TLA196611:TLA196613 TUW196611:TUW196613 UES196611:UES196613 UOO196611:UOO196613 UYK196611:UYK196613 VIG196611:VIG196613 VSC196611:VSC196613 WBY196611:WBY196613 WLU196611:WLU196613 WVQ196611:WVQ196613 G262147:G262149 JE262147:JE262149 TA262147:TA262149 ACW262147:ACW262149 AMS262147:AMS262149 AWO262147:AWO262149 BGK262147:BGK262149 BQG262147:BQG262149 CAC262147:CAC262149 CJY262147:CJY262149 CTU262147:CTU262149 DDQ262147:DDQ262149 DNM262147:DNM262149 DXI262147:DXI262149 EHE262147:EHE262149 ERA262147:ERA262149 FAW262147:FAW262149 FKS262147:FKS262149 FUO262147:FUO262149 GEK262147:GEK262149 GOG262147:GOG262149 GYC262147:GYC262149 HHY262147:HHY262149 HRU262147:HRU262149 IBQ262147:IBQ262149 ILM262147:ILM262149 IVI262147:IVI262149 JFE262147:JFE262149 JPA262147:JPA262149 JYW262147:JYW262149 KIS262147:KIS262149 KSO262147:KSO262149 LCK262147:LCK262149 LMG262147:LMG262149 LWC262147:LWC262149 MFY262147:MFY262149 MPU262147:MPU262149 MZQ262147:MZQ262149 NJM262147:NJM262149 NTI262147:NTI262149 ODE262147:ODE262149 ONA262147:ONA262149 OWW262147:OWW262149 PGS262147:PGS262149 PQO262147:PQO262149 QAK262147:QAK262149 QKG262147:QKG262149 QUC262147:QUC262149 RDY262147:RDY262149 RNU262147:RNU262149 RXQ262147:RXQ262149 SHM262147:SHM262149 SRI262147:SRI262149 TBE262147:TBE262149 TLA262147:TLA262149 TUW262147:TUW262149 UES262147:UES262149 UOO262147:UOO262149 UYK262147:UYK262149 VIG262147:VIG262149 VSC262147:VSC262149 WBY262147:WBY262149 WLU262147:WLU262149 WVQ262147:WVQ262149 G327683:G327685 JE327683:JE327685 TA327683:TA327685 ACW327683:ACW327685 AMS327683:AMS327685 AWO327683:AWO327685 BGK327683:BGK327685 BQG327683:BQG327685 CAC327683:CAC327685 CJY327683:CJY327685 CTU327683:CTU327685 DDQ327683:DDQ327685 DNM327683:DNM327685 DXI327683:DXI327685 EHE327683:EHE327685 ERA327683:ERA327685 FAW327683:FAW327685 FKS327683:FKS327685 FUO327683:FUO327685 GEK327683:GEK327685 GOG327683:GOG327685 GYC327683:GYC327685 HHY327683:HHY327685 HRU327683:HRU327685 IBQ327683:IBQ327685 ILM327683:ILM327685 IVI327683:IVI327685 JFE327683:JFE327685 JPA327683:JPA327685 JYW327683:JYW327685 KIS327683:KIS327685 KSO327683:KSO327685 LCK327683:LCK327685 LMG327683:LMG327685 LWC327683:LWC327685 MFY327683:MFY327685 MPU327683:MPU327685 MZQ327683:MZQ327685 NJM327683:NJM327685 NTI327683:NTI327685 ODE327683:ODE327685 ONA327683:ONA327685 OWW327683:OWW327685 PGS327683:PGS327685 PQO327683:PQO327685 QAK327683:QAK327685 QKG327683:QKG327685 QUC327683:QUC327685 RDY327683:RDY327685 RNU327683:RNU327685 RXQ327683:RXQ327685 SHM327683:SHM327685 SRI327683:SRI327685 TBE327683:TBE327685 TLA327683:TLA327685 TUW327683:TUW327685 UES327683:UES327685 UOO327683:UOO327685 UYK327683:UYK327685 VIG327683:VIG327685 VSC327683:VSC327685 WBY327683:WBY327685 WLU327683:WLU327685 WVQ327683:WVQ327685 G393219:G393221 JE393219:JE393221 TA393219:TA393221 ACW393219:ACW393221 AMS393219:AMS393221 AWO393219:AWO393221 BGK393219:BGK393221 BQG393219:BQG393221 CAC393219:CAC393221 CJY393219:CJY393221 CTU393219:CTU393221 DDQ393219:DDQ393221 DNM393219:DNM393221 DXI393219:DXI393221 EHE393219:EHE393221 ERA393219:ERA393221 FAW393219:FAW393221 FKS393219:FKS393221 FUO393219:FUO393221 GEK393219:GEK393221 GOG393219:GOG393221 GYC393219:GYC393221 HHY393219:HHY393221 HRU393219:HRU393221 IBQ393219:IBQ393221 ILM393219:ILM393221 IVI393219:IVI393221 JFE393219:JFE393221 JPA393219:JPA393221 JYW393219:JYW393221 KIS393219:KIS393221 KSO393219:KSO393221 LCK393219:LCK393221 LMG393219:LMG393221 LWC393219:LWC393221 MFY393219:MFY393221 MPU393219:MPU393221 MZQ393219:MZQ393221 NJM393219:NJM393221 NTI393219:NTI393221 ODE393219:ODE393221 ONA393219:ONA393221 OWW393219:OWW393221 PGS393219:PGS393221 PQO393219:PQO393221 QAK393219:QAK393221 QKG393219:QKG393221 QUC393219:QUC393221 RDY393219:RDY393221 RNU393219:RNU393221 RXQ393219:RXQ393221 SHM393219:SHM393221 SRI393219:SRI393221 TBE393219:TBE393221 TLA393219:TLA393221 TUW393219:TUW393221 UES393219:UES393221 UOO393219:UOO393221 UYK393219:UYK393221 VIG393219:VIG393221 VSC393219:VSC393221 WBY393219:WBY393221 WLU393219:WLU393221 WVQ393219:WVQ393221 G458755:G458757 JE458755:JE458757 TA458755:TA458757 ACW458755:ACW458757 AMS458755:AMS458757 AWO458755:AWO458757 BGK458755:BGK458757 BQG458755:BQG458757 CAC458755:CAC458757 CJY458755:CJY458757 CTU458755:CTU458757 DDQ458755:DDQ458757 DNM458755:DNM458757 DXI458755:DXI458757 EHE458755:EHE458757 ERA458755:ERA458757 FAW458755:FAW458757 FKS458755:FKS458757 FUO458755:FUO458757 GEK458755:GEK458757 GOG458755:GOG458757 GYC458755:GYC458757 HHY458755:HHY458757 HRU458755:HRU458757 IBQ458755:IBQ458757 ILM458755:ILM458757 IVI458755:IVI458757 JFE458755:JFE458757 JPA458755:JPA458757 JYW458755:JYW458757 KIS458755:KIS458757 KSO458755:KSO458757 LCK458755:LCK458757 LMG458755:LMG458757 LWC458755:LWC458757 MFY458755:MFY458757 MPU458755:MPU458757 MZQ458755:MZQ458757 NJM458755:NJM458757 NTI458755:NTI458757 ODE458755:ODE458757 ONA458755:ONA458757 OWW458755:OWW458757 PGS458755:PGS458757 PQO458755:PQO458757 QAK458755:QAK458757 QKG458755:QKG458757 QUC458755:QUC458757 RDY458755:RDY458757 RNU458755:RNU458757 RXQ458755:RXQ458757 SHM458755:SHM458757 SRI458755:SRI458757 TBE458755:TBE458757 TLA458755:TLA458757 TUW458755:TUW458757 UES458755:UES458757 UOO458755:UOO458757 UYK458755:UYK458757 VIG458755:VIG458757 VSC458755:VSC458757 WBY458755:WBY458757 WLU458755:WLU458757 WVQ458755:WVQ458757 G524291:G524293 JE524291:JE524293 TA524291:TA524293 ACW524291:ACW524293 AMS524291:AMS524293 AWO524291:AWO524293 BGK524291:BGK524293 BQG524291:BQG524293 CAC524291:CAC524293 CJY524291:CJY524293 CTU524291:CTU524293 DDQ524291:DDQ524293 DNM524291:DNM524293 DXI524291:DXI524293 EHE524291:EHE524293 ERA524291:ERA524293 FAW524291:FAW524293 FKS524291:FKS524293 FUO524291:FUO524293 GEK524291:GEK524293 GOG524291:GOG524293 GYC524291:GYC524293 HHY524291:HHY524293 HRU524291:HRU524293 IBQ524291:IBQ524293 ILM524291:ILM524293 IVI524291:IVI524293 JFE524291:JFE524293 JPA524291:JPA524293 JYW524291:JYW524293 KIS524291:KIS524293 KSO524291:KSO524293 LCK524291:LCK524293 LMG524291:LMG524293 LWC524291:LWC524293 MFY524291:MFY524293 MPU524291:MPU524293 MZQ524291:MZQ524293 NJM524291:NJM524293 NTI524291:NTI524293 ODE524291:ODE524293 ONA524291:ONA524293 OWW524291:OWW524293 PGS524291:PGS524293 PQO524291:PQO524293 QAK524291:QAK524293 QKG524291:QKG524293 QUC524291:QUC524293 RDY524291:RDY524293 RNU524291:RNU524293 RXQ524291:RXQ524293 SHM524291:SHM524293 SRI524291:SRI524293 TBE524291:TBE524293 TLA524291:TLA524293 TUW524291:TUW524293 UES524291:UES524293 UOO524291:UOO524293 UYK524291:UYK524293 VIG524291:VIG524293 VSC524291:VSC524293 WBY524291:WBY524293 WLU524291:WLU524293 WVQ524291:WVQ524293 G589827:G589829 JE589827:JE589829 TA589827:TA589829 ACW589827:ACW589829 AMS589827:AMS589829 AWO589827:AWO589829 BGK589827:BGK589829 BQG589827:BQG589829 CAC589827:CAC589829 CJY589827:CJY589829 CTU589827:CTU589829 DDQ589827:DDQ589829 DNM589827:DNM589829 DXI589827:DXI589829 EHE589827:EHE589829 ERA589827:ERA589829 FAW589827:FAW589829 FKS589827:FKS589829 FUO589827:FUO589829 GEK589827:GEK589829 GOG589827:GOG589829 GYC589827:GYC589829 HHY589827:HHY589829 HRU589827:HRU589829 IBQ589827:IBQ589829 ILM589827:ILM589829 IVI589827:IVI589829 JFE589827:JFE589829 JPA589827:JPA589829 JYW589827:JYW589829 KIS589827:KIS589829 KSO589827:KSO589829 LCK589827:LCK589829 LMG589827:LMG589829 LWC589827:LWC589829 MFY589827:MFY589829 MPU589827:MPU589829 MZQ589827:MZQ589829 NJM589827:NJM589829 NTI589827:NTI589829 ODE589827:ODE589829 ONA589827:ONA589829 OWW589827:OWW589829 PGS589827:PGS589829 PQO589827:PQO589829 QAK589827:QAK589829 QKG589827:QKG589829 QUC589827:QUC589829 RDY589827:RDY589829 RNU589827:RNU589829 RXQ589827:RXQ589829 SHM589827:SHM589829 SRI589827:SRI589829 TBE589827:TBE589829 TLA589827:TLA589829 TUW589827:TUW589829 UES589827:UES589829 UOO589827:UOO589829 UYK589827:UYK589829 VIG589827:VIG589829 VSC589827:VSC589829 WBY589827:WBY589829 WLU589827:WLU589829 WVQ589827:WVQ589829 G655363:G655365 JE655363:JE655365 TA655363:TA655365 ACW655363:ACW655365 AMS655363:AMS655365 AWO655363:AWO655365 BGK655363:BGK655365 BQG655363:BQG655365 CAC655363:CAC655365 CJY655363:CJY655365 CTU655363:CTU655365 DDQ655363:DDQ655365 DNM655363:DNM655365 DXI655363:DXI655365 EHE655363:EHE655365 ERA655363:ERA655365 FAW655363:FAW655365 FKS655363:FKS655365 FUO655363:FUO655365 GEK655363:GEK655365 GOG655363:GOG655365 GYC655363:GYC655365 HHY655363:HHY655365 HRU655363:HRU655365 IBQ655363:IBQ655365 ILM655363:ILM655365 IVI655363:IVI655365 JFE655363:JFE655365 JPA655363:JPA655365 JYW655363:JYW655365 KIS655363:KIS655365 KSO655363:KSO655365 LCK655363:LCK655365 LMG655363:LMG655365 LWC655363:LWC655365 MFY655363:MFY655365 MPU655363:MPU655365 MZQ655363:MZQ655365 NJM655363:NJM655365 NTI655363:NTI655365 ODE655363:ODE655365 ONA655363:ONA655365 OWW655363:OWW655365 PGS655363:PGS655365 PQO655363:PQO655365 QAK655363:QAK655365 QKG655363:QKG655365 QUC655363:QUC655365 RDY655363:RDY655365 RNU655363:RNU655365 RXQ655363:RXQ655365 SHM655363:SHM655365 SRI655363:SRI655365 TBE655363:TBE655365 TLA655363:TLA655365 TUW655363:TUW655365 UES655363:UES655365 UOO655363:UOO655365 UYK655363:UYK655365 VIG655363:VIG655365 VSC655363:VSC655365 WBY655363:WBY655365 WLU655363:WLU655365 WVQ655363:WVQ655365 G720899:G720901 JE720899:JE720901 TA720899:TA720901 ACW720899:ACW720901 AMS720899:AMS720901 AWO720899:AWO720901 BGK720899:BGK720901 BQG720899:BQG720901 CAC720899:CAC720901 CJY720899:CJY720901 CTU720899:CTU720901 DDQ720899:DDQ720901 DNM720899:DNM720901 DXI720899:DXI720901 EHE720899:EHE720901 ERA720899:ERA720901 FAW720899:FAW720901 FKS720899:FKS720901 FUO720899:FUO720901 GEK720899:GEK720901 GOG720899:GOG720901 GYC720899:GYC720901 HHY720899:HHY720901 HRU720899:HRU720901 IBQ720899:IBQ720901 ILM720899:ILM720901 IVI720899:IVI720901 JFE720899:JFE720901 JPA720899:JPA720901 JYW720899:JYW720901 KIS720899:KIS720901 KSO720899:KSO720901 LCK720899:LCK720901 LMG720899:LMG720901 LWC720899:LWC720901 MFY720899:MFY720901 MPU720899:MPU720901 MZQ720899:MZQ720901 NJM720899:NJM720901 NTI720899:NTI720901 ODE720899:ODE720901 ONA720899:ONA720901 OWW720899:OWW720901 PGS720899:PGS720901 PQO720899:PQO720901 QAK720899:QAK720901 QKG720899:QKG720901 QUC720899:QUC720901 RDY720899:RDY720901 RNU720899:RNU720901 RXQ720899:RXQ720901 SHM720899:SHM720901 SRI720899:SRI720901 TBE720899:TBE720901 TLA720899:TLA720901 TUW720899:TUW720901 UES720899:UES720901 UOO720899:UOO720901 UYK720899:UYK720901 VIG720899:VIG720901 VSC720899:VSC720901 WBY720899:WBY720901 WLU720899:WLU720901 WVQ720899:WVQ720901 G786435:G786437 JE786435:JE786437 TA786435:TA786437 ACW786435:ACW786437 AMS786435:AMS786437 AWO786435:AWO786437 BGK786435:BGK786437 BQG786435:BQG786437 CAC786435:CAC786437 CJY786435:CJY786437 CTU786435:CTU786437 DDQ786435:DDQ786437 DNM786435:DNM786437 DXI786435:DXI786437 EHE786435:EHE786437 ERA786435:ERA786437 FAW786435:FAW786437 FKS786435:FKS786437 FUO786435:FUO786437 GEK786435:GEK786437 GOG786435:GOG786437 GYC786435:GYC786437 HHY786435:HHY786437 HRU786435:HRU786437 IBQ786435:IBQ786437 ILM786435:ILM786437 IVI786435:IVI786437 JFE786435:JFE786437 JPA786435:JPA786437 JYW786435:JYW786437 KIS786435:KIS786437 KSO786435:KSO786437 LCK786435:LCK786437 LMG786435:LMG786437 LWC786435:LWC786437 MFY786435:MFY786437 MPU786435:MPU786437 MZQ786435:MZQ786437 NJM786435:NJM786437 NTI786435:NTI786437 ODE786435:ODE786437 ONA786435:ONA786437 OWW786435:OWW786437 PGS786435:PGS786437 PQO786435:PQO786437 QAK786435:QAK786437 QKG786435:QKG786437 QUC786435:QUC786437 RDY786435:RDY786437 RNU786435:RNU786437 RXQ786435:RXQ786437 SHM786435:SHM786437 SRI786435:SRI786437 TBE786435:TBE786437 TLA786435:TLA786437 TUW786435:TUW786437 UES786435:UES786437 UOO786435:UOO786437 UYK786435:UYK786437 VIG786435:VIG786437 VSC786435:VSC786437 WBY786435:WBY786437 WLU786435:WLU786437 WVQ786435:WVQ786437 G851971:G851973 JE851971:JE851973 TA851971:TA851973 ACW851971:ACW851973 AMS851971:AMS851973 AWO851971:AWO851973 BGK851971:BGK851973 BQG851971:BQG851973 CAC851971:CAC851973 CJY851971:CJY851973 CTU851971:CTU851973 DDQ851971:DDQ851973 DNM851971:DNM851973 DXI851971:DXI851973 EHE851971:EHE851973 ERA851971:ERA851973 FAW851971:FAW851973 FKS851971:FKS851973 FUO851971:FUO851973 GEK851971:GEK851973 GOG851971:GOG851973 GYC851971:GYC851973 HHY851971:HHY851973 HRU851971:HRU851973 IBQ851971:IBQ851973 ILM851971:ILM851973 IVI851971:IVI851973 JFE851971:JFE851973 JPA851971:JPA851973 JYW851971:JYW851973 KIS851971:KIS851973 KSO851971:KSO851973 LCK851971:LCK851973 LMG851971:LMG851973 LWC851971:LWC851973 MFY851971:MFY851973 MPU851971:MPU851973 MZQ851971:MZQ851973 NJM851971:NJM851973 NTI851971:NTI851973 ODE851971:ODE851973 ONA851971:ONA851973 OWW851971:OWW851973 PGS851971:PGS851973 PQO851971:PQO851973 QAK851971:QAK851973 QKG851971:QKG851973 QUC851971:QUC851973 RDY851971:RDY851973 RNU851971:RNU851973 RXQ851971:RXQ851973 SHM851971:SHM851973 SRI851971:SRI851973 TBE851971:TBE851973 TLA851971:TLA851973 TUW851971:TUW851973 UES851971:UES851973 UOO851971:UOO851973 UYK851971:UYK851973 VIG851971:VIG851973 VSC851971:VSC851973 WBY851971:WBY851973 WLU851971:WLU851973 WVQ851971:WVQ851973 G917507:G917509 JE917507:JE917509 TA917507:TA917509 ACW917507:ACW917509 AMS917507:AMS917509 AWO917507:AWO917509 BGK917507:BGK917509 BQG917507:BQG917509 CAC917507:CAC917509 CJY917507:CJY917509 CTU917507:CTU917509 DDQ917507:DDQ917509 DNM917507:DNM917509 DXI917507:DXI917509 EHE917507:EHE917509 ERA917507:ERA917509 FAW917507:FAW917509 FKS917507:FKS917509 FUO917507:FUO917509 GEK917507:GEK917509 GOG917507:GOG917509 GYC917507:GYC917509 HHY917507:HHY917509 HRU917507:HRU917509 IBQ917507:IBQ917509 ILM917507:ILM917509 IVI917507:IVI917509 JFE917507:JFE917509 JPA917507:JPA917509 JYW917507:JYW917509 KIS917507:KIS917509 KSO917507:KSO917509 LCK917507:LCK917509 LMG917507:LMG917509 LWC917507:LWC917509 MFY917507:MFY917509 MPU917507:MPU917509 MZQ917507:MZQ917509 NJM917507:NJM917509 NTI917507:NTI917509 ODE917507:ODE917509 ONA917507:ONA917509 OWW917507:OWW917509 PGS917507:PGS917509 PQO917507:PQO917509 QAK917507:QAK917509 QKG917507:QKG917509 QUC917507:QUC917509 RDY917507:RDY917509 RNU917507:RNU917509 RXQ917507:RXQ917509 SHM917507:SHM917509 SRI917507:SRI917509 TBE917507:TBE917509 TLA917507:TLA917509 TUW917507:TUW917509 UES917507:UES917509 UOO917507:UOO917509 UYK917507:UYK917509 VIG917507:VIG917509 VSC917507:VSC917509 WBY917507:WBY917509 WLU917507:WLU917509 WVQ917507:WVQ917509 G983043:G983045 JE983043:JE983045 TA983043:TA983045 ACW983043:ACW983045 AMS983043:AMS983045 AWO983043:AWO983045 BGK983043:BGK983045 BQG983043:BQG983045 CAC983043:CAC983045 CJY983043:CJY983045 CTU983043:CTU983045 DDQ983043:DDQ983045 DNM983043:DNM983045 DXI983043:DXI983045 EHE983043:EHE983045 ERA983043:ERA983045 FAW983043:FAW983045 FKS983043:FKS983045 FUO983043:FUO983045 GEK983043:GEK983045 GOG983043:GOG983045 GYC983043:GYC983045 HHY983043:HHY983045 HRU983043:HRU983045 IBQ983043:IBQ983045 ILM983043:ILM983045 IVI983043:IVI983045 JFE983043:JFE983045 JPA983043:JPA983045 JYW983043:JYW983045 KIS983043:KIS983045 KSO983043:KSO983045 LCK983043:LCK983045 LMG983043:LMG983045 LWC983043:LWC983045 MFY983043:MFY983045 MPU983043:MPU983045 MZQ983043:MZQ983045 NJM983043:NJM983045 NTI983043:NTI983045 ODE983043:ODE983045 ONA983043:ONA983045 OWW983043:OWW983045 PGS983043:PGS983045 PQO983043:PQO983045 QAK983043:QAK983045 QKG983043:QKG983045 QUC983043:QUC983045 RDY983043:RDY983045 RNU983043:RNU983045 RXQ983043:RXQ983045 SHM983043:SHM983045 SRI983043:SRI983045 TBE983043:TBE983045 TLA983043:TLA983045 TUW983043:TUW983045 UES983043:UES983045 UOO983043:UOO983045 UYK983043:UYK983045 VIG983043:VIG983045 VSC983043:VSC983045 WBY983043:WBY983045 WLU983043:WLU983045 WVQ983043:WVQ983045">
      <formula1>30</formula1>
    </dataValidation>
    <dataValidation type="list" allowBlank="1" showInputMessage="1" showErrorMessage="1" sqref="WVL983048:WVQ983049 IZ11:JE12 SV11:TA12 ACR11:ACW12 AMN11:AMS12 AWJ11:AWO12 BGF11:BGK12 BQB11:BQG12 BZX11:CAC12 CJT11:CJY12 CTP11:CTU12 DDL11:DDQ12 DNH11:DNM12 DXD11:DXI12 EGZ11:EHE12 EQV11:ERA12 FAR11:FAW12 FKN11:FKS12 FUJ11:FUO12 GEF11:GEK12 GOB11:GOG12 GXX11:GYC12 HHT11:HHY12 HRP11:HRU12 IBL11:IBQ12 ILH11:ILM12 IVD11:IVI12 JEZ11:JFE12 JOV11:JPA12 JYR11:JYW12 KIN11:KIS12 KSJ11:KSO12 LCF11:LCK12 LMB11:LMG12 LVX11:LWC12 MFT11:MFY12 MPP11:MPU12 MZL11:MZQ12 NJH11:NJM12 NTD11:NTI12 OCZ11:ODE12 OMV11:ONA12 OWR11:OWW12 PGN11:PGS12 PQJ11:PQO12 QAF11:QAK12 QKB11:QKG12 QTX11:QUC12 RDT11:RDY12 RNP11:RNU12 RXL11:RXQ12 SHH11:SHM12 SRD11:SRI12 TAZ11:TBE12 TKV11:TLA12 TUR11:TUW12 UEN11:UES12 UOJ11:UOO12 UYF11:UYK12 VIB11:VIG12 VRX11:VSC12 WBT11:WBY12 WLP11:WLU12 WVL11:WVQ12 B65544:G65545 IZ65544:JE65545 SV65544:TA65545 ACR65544:ACW65545 AMN65544:AMS65545 AWJ65544:AWO65545 BGF65544:BGK65545 BQB65544:BQG65545 BZX65544:CAC65545 CJT65544:CJY65545 CTP65544:CTU65545 DDL65544:DDQ65545 DNH65544:DNM65545 DXD65544:DXI65545 EGZ65544:EHE65545 EQV65544:ERA65545 FAR65544:FAW65545 FKN65544:FKS65545 FUJ65544:FUO65545 GEF65544:GEK65545 GOB65544:GOG65545 GXX65544:GYC65545 HHT65544:HHY65545 HRP65544:HRU65545 IBL65544:IBQ65545 ILH65544:ILM65545 IVD65544:IVI65545 JEZ65544:JFE65545 JOV65544:JPA65545 JYR65544:JYW65545 KIN65544:KIS65545 KSJ65544:KSO65545 LCF65544:LCK65545 LMB65544:LMG65545 LVX65544:LWC65545 MFT65544:MFY65545 MPP65544:MPU65545 MZL65544:MZQ65545 NJH65544:NJM65545 NTD65544:NTI65545 OCZ65544:ODE65545 OMV65544:ONA65545 OWR65544:OWW65545 PGN65544:PGS65545 PQJ65544:PQO65545 QAF65544:QAK65545 QKB65544:QKG65545 QTX65544:QUC65545 RDT65544:RDY65545 RNP65544:RNU65545 RXL65544:RXQ65545 SHH65544:SHM65545 SRD65544:SRI65545 TAZ65544:TBE65545 TKV65544:TLA65545 TUR65544:TUW65545 UEN65544:UES65545 UOJ65544:UOO65545 UYF65544:UYK65545 VIB65544:VIG65545 VRX65544:VSC65545 WBT65544:WBY65545 WLP65544:WLU65545 WVL65544:WVQ65545 B131080:G131081 IZ131080:JE131081 SV131080:TA131081 ACR131080:ACW131081 AMN131080:AMS131081 AWJ131080:AWO131081 BGF131080:BGK131081 BQB131080:BQG131081 BZX131080:CAC131081 CJT131080:CJY131081 CTP131080:CTU131081 DDL131080:DDQ131081 DNH131080:DNM131081 DXD131080:DXI131081 EGZ131080:EHE131081 EQV131080:ERA131081 FAR131080:FAW131081 FKN131080:FKS131081 FUJ131080:FUO131081 GEF131080:GEK131081 GOB131080:GOG131081 GXX131080:GYC131081 HHT131080:HHY131081 HRP131080:HRU131081 IBL131080:IBQ131081 ILH131080:ILM131081 IVD131080:IVI131081 JEZ131080:JFE131081 JOV131080:JPA131081 JYR131080:JYW131081 KIN131080:KIS131081 KSJ131080:KSO131081 LCF131080:LCK131081 LMB131080:LMG131081 LVX131080:LWC131081 MFT131080:MFY131081 MPP131080:MPU131081 MZL131080:MZQ131081 NJH131080:NJM131081 NTD131080:NTI131081 OCZ131080:ODE131081 OMV131080:ONA131081 OWR131080:OWW131081 PGN131080:PGS131081 PQJ131080:PQO131081 QAF131080:QAK131081 QKB131080:QKG131081 QTX131080:QUC131081 RDT131080:RDY131081 RNP131080:RNU131081 RXL131080:RXQ131081 SHH131080:SHM131081 SRD131080:SRI131081 TAZ131080:TBE131081 TKV131080:TLA131081 TUR131080:TUW131081 UEN131080:UES131081 UOJ131080:UOO131081 UYF131080:UYK131081 VIB131080:VIG131081 VRX131080:VSC131081 WBT131080:WBY131081 WLP131080:WLU131081 WVL131080:WVQ131081 B196616:G196617 IZ196616:JE196617 SV196616:TA196617 ACR196616:ACW196617 AMN196616:AMS196617 AWJ196616:AWO196617 BGF196616:BGK196617 BQB196616:BQG196617 BZX196616:CAC196617 CJT196616:CJY196617 CTP196616:CTU196617 DDL196616:DDQ196617 DNH196616:DNM196617 DXD196616:DXI196617 EGZ196616:EHE196617 EQV196616:ERA196617 FAR196616:FAW196617 FKN196616:FKS196617 FUJ196616:FUO196617 GEF196616:GEK196617 GOB196616:GOG196617 GXX196616:GYC196617 HHT196616:HHY196617 HRP196616:HRU196617 IBL196616:IBQ196617 ILH196616:ILM196617 IVD196616:IVI196617 JEZ196616:JFE196617 JOV196616:JPA196617 JYR196616:JYW196617 KIN196616:KIS196617 KSJ196616:KSO196617 LCF196616:LCK196617 LMB196616:LMG196617 LVX196616:LWC196617 MFT196616:MFY196617 MPP196616:MPU196617 MZL196616:MZQ196617 NJH196616:NJM196617 NTD196616:NTI196617 OCZ196616:ODE196617 OMV196616:ONA196617 OWR196616:OWW196617 PGN196616:PGS196617 PQJ196616:PQO196617 QAF196616:QAK196617 QKB196616:QKG196617 QTX196616:QUC196617 RDT196616:RDY196617 RNP196616:RNU196617 RXL196616:RXQ196617 SHH196616:SHM196617 SRD196616:SRI196617 TAZ196616:TBE196617 TKV196616:TLA196617 TUR196616:TUW196617 UEN196616:UES196617 UOJ196616:UOO196617 UYF196616:UYK196617 VIB196616:VIG196617 VRX196616:VSC196617 WBT196616:WBY196617 WLP196616:WLU196617 WVL196616:WVQ196617 B262152:G262153 IZ262152:JE262153 SV262152:TA262153 ACR262152:ACW262153 AMN262152:AMS262153 AWJ262152:AWO262153 BGF262152:BGK262153 BQB262152:BQG262153 BZX262152:CAC262153 CJT262152:CJY262153 CTP262152:CTU262153 DDL262152:DDQ262153 DNH262152:DNM262153 DXD262152:DXI262153 EGZ262152:EHE262153 EQV262152:ERA262153 FAR262152:FAW262153 FKN262152:FKS262153 FUJ262152:FUO262153 GEF262152:GEK262153 GOB262152:GOG262153 GXX262152:GYC262153 HHT262152:HHY262153 HRP262152:HRU262153 IBL262152:IBQ262153 ILH262152:ILM262153 IVD262152:IVI262153 JEZ262152:JFE262153 JOV262152:JPA262153 JYR262152:JYW262153 KIN262152:KIS262153 KSJ262152:KSO262153 LCF262152:LCK262153 LMB262152:LMG262153 LVX262152:LWC262153 MFT262152:MFY262153 MPP262152:MPU262153 MZL262152:MZQ262153 NJH262152:NJM262153 NTD262152:NTI262153 OCZ262152:ODE262153 OMV262152:ONA262153 OWR262152:OWW262153 PGN262152:PGS262153 PQJ262152:PQO262153 QAF262152:QAK262153 QKB262152:QKG262153 QTX262152:QUC262153 RDT262152:RDY262153 RNP262152:RNU262153 RXL262152:RXQ262153 SHH262152:SHM262153 SRD262152:SRI262153 TAZ262152:TBE262153 TKV262152:TLA262153 TUR262152:TUW262153 UEN262152:UES262153 UOJ262152:UOO262153 UYF262152:UYK262153 VIB262152:VIG262153 VRX262152:VSC262153 WBT262152:WBY262153 WLP262152:WLU262153 WVL262152:WVQ262153 B327688:G327689 IZ327688:JE327689 SV327688:TA327689 ACR327688:ACW327689 AMN327688:AMS327689 AWJ327688:AWO327689 BGF327688:BGK327689 BQB327688:BQG327689 BZX327688:CAC327689 CJT327688:CJY327689 CTP327688:CTU327689 DDL327688:DDQ327689 DNH327688:DNM327689 DXD327688:DXI327689 EGZ327688:EHE327689 EQV327688:ERA327689 FAR327688:FAW327689 FKN327688:FKS327689 FUJ327688:FUO327689 GEF327688:GEK327689 GOB327688:GOG327689 GXX327688:GYC327689 HHT327688:HHY327689 HRP327688:HRU327689 IBL327688:IBQ327689 ILH327688:ILM327689 IVD327688:IVI327689 JEZ327688:JFE327689 JOV327688:JPA327689 JYR327688:JYW327689 KIN327688:KIS327689 KSJ327688:KSO327689 LCF327688:LCK327689 LMB327688:LMG327689 LVX327688:LWC327689 MFT327688:MFY327689 MPP327688:MPU327689 MZL327688:MZQ327689 NJH327688:NJM327689 NTD327688:NTI327689 OCZ327688:ODE327689 OMV327688:ONA327689 OWR327688:OWW327689 PGN327688:PGS327689 PQJ327688:PQO327689 QAF327688:QAK327689 QKB327688:QKG327689 QTX327688:QUC327689 RDT327688:RDY327689 RNP327688:RNU327689 RXL327688:RXQ327689 SHH327688:SHM327689 SRD327688:SRI327689 TAZ327688:TBE327689 TKV327688:TLA327689 TUR327688:TUW327689 UEN327688:UES327689 UOJ327688:UOO327689 UYF327688:UYK327689 VIB327688:VIG327689 VRX327688:VSC327689 WBT327688:WBY327689 WLP327688:WLU327689 WVL327688:WVQ327689 B393224:G393225 IZ393224:JE393225 SV393224:TA393225 ACR393224:ACW393225 AMN393224:AMS393225 AWJ393224:AWO393225 BGF393224:BGK393225 BQB393224:BQG393225 BZX393224:CAC393225 CJT393224:CJY393225 CTP393224:CTU393225 DDL393224:DDQ393225 DNH393224:DNM393225 DXD393224:DXI393225 EGZ393224:EHE393225 EQV393224:ERA393225 FAR393224:FAW393225 FKN393224:FKS393225 FUJ393224:FUO393225 GEF393224:GEK393225 GOB393224:GOG393225 GXX393224:GYC393225 HHT393224:HHY393225 HRP393224:HRU393225 IBL393224:IBQ393225 ILH393224:ILM393225 IVD393224:IVI393225 JEZ393224:JFE393225 JOV393224:JPA393225 JYR393224:JYW393225 KIN393224:KIS393225 KSJ393224:KSO393225 LCF393224:LCK393225 LMB393224:LMG393225 LVX393224:LWC393225 MFT393224:MFY393225 MPP393224:MPU393225 MZL393224:MZQ393225 NJH393224:NJM393225 NTD393224:NTI393225 OCZ393224:ODE393225 OMV393224:ONA393225 OWR393224:OWW393225 PGN393224:PGS393225 PQJ393224:PQO393225 QAF393224:QAK393225 QKB393224:QKG393225 QTX393224:QUC393225 RDT393224:RDY393225 RNP393224:RNU393225 RXL393224:RXQ393225 SHH393224:SHM393225 SRD393224:SRI393225 TAZ393224:TBE393225 TKV393224:TLA393225 TUR393224:TUW393225 UEN393224:UES393225 UOJ393224:UOO393225 UYF393224:UYK393225 VIB393224:VIG393225 VRX393224:VSC393225 WBT393224:WBY393225 WLP393224:WLU393225 WVL393224:WVQ393225 B458760:G458761 IZ458760:JE458761 SV458760:TA458761 ACR458760:ACW458761 AMN458760:AMS458761 AWJ458760:AWO458761 BGF458760:BGK458761 BQB458760:BQG458761 BZX458760:CAC458761 CJT458760:CJY458761 CTP458760:CTU458761 DDL458760:DDQ458761 DNH458760:DNM458761 DXD458760:DXI458761 EGZ458760:EHE458761 EQV458760:ERA458761 FAR458760:FAW458761 FKN458760:FKS458761 FUJ458760:FUO458761 GEF458760:GEK458761 GOB458760:GOG458761 GXX458760:GYC458761 HHT458760:HHY458761 HRP458760:HRU458761 IBL458760:IBQ458761 ILH458760:ILM458761 IVD458760:IVI458761 JEZ458760:JFE458761 JOV458760:JPA458761 JYR458760:JYW458761 KIN458760:KIS458761 KSJ458760:KSO458761 LCF458760:LCK458761 LMB458760:LMG458761 LVX458760:LWC458761 MFT458760:MFY458761 MPP458760:MPU458761 MZL458760:MZQ458761 NJH458760:NJM458761 NTD458760:NTI458761 OCZ458760:ODE458761 OMV458760:ONA458761 OWR458760:OWW458761 PGN458760:PGS458761 PQJ458760:PQO458761 QAF458760:QAK458761 QKB458760:QKG458761 QTX458760:QUC458761 RDT458760:RDY458761 RNP458760:RNU458761 RXL458760:RXQ458761 SHH458760:SHM458761 SRD458760:SRI458761 TAZ458760:TBE458761 TKV458760:TLA458761 TUR458760:TUW458761 UEN458760:UES458761 UOJ458760:UOO458761 UYF458760:UYK458761 VIB458760:VIG458761 VRX458760:VSC458761 WBT458760:WBY458761 WLP458760:WLU458761 WVL458760:WVQ458761 B524296:G524297 IZ524296:JE524297 SV524296:TA524297 ACR524296:ACW524297 AMN524296:AMS524297 AWJ524296:AWO524297 BGF524296:BGK524297 BQB524296:BQG524297 BZX524296:CAC524297 CJT524296:CJY524297 CTP524296:CTU524297 DDL524296:DDQ524297 DNH524296:DNM524297 DXD524296:DXI524297 EGZ524296:EHE524297 EQV524296:ERA524297 FAR524296:FAW524297 FKN524296:FKS524297 FUJ524296:FUO524297 GEF524296:GEK524297 GOB524296:GOG524297 GXX524296:GYC524297 HHT524296:HHY524297 HRP524296:HRU524297 IBL524296:IBQ524297 ILH524296:ILM524297 IVD524296:IVI524297 JEZ524296:JFE524297 JOV524296:JPA524297 JYR524296:JYW524297 KIN524296:KIS524297 KSJ524296:KSO524297 LCF524296:LCK524297 LMB524296:LMG524297 LVX524296:LWC524297 MFT524296:MFY524297 MPP524296:MPU524297 MZL524296:MZQ524297 NJH524296:NJM524297 NTD524296:NTI524297 OCZ524296:ODE524297 OMV524296:ONA524297 OWR524296:OWW524297 PGN524296:PGS524297 PQJ524296:PQO524297 QAF524296:QAK524297 QKB524296:QKG524297 QTX524296:QUC524297 RDT524296:RDY524297 RNP524296:RNU524297 RXL524296:RXQ524297 SHH524296:SHM524297 SRD524296:SRI524297 TAZ524296:TBE524297 TKV524296:TLA524297 TUR524296:TUW524297 UEN524296:UES524297 UOJ524296:UOO524297 UYF524296:UYK524297 VIB524296:VIG524297 VRX524296:VSC524297 WBT524296:WBY524297 WLP524296:WLU524297 WVL524296:WVQ524297 B589832:G589833 IZ589832:JE589833 SV589832:TA589833 ACR589832:ACW589833 AMN589832:AMS589833 AWJ589832:AWO589833 BGF589832:BGK589833 BQB589832:BQG589833 BZX589832:CAC589833 CJT589832:CJY589833 CTP589832:CTU589833 DDL589832:DDQ589833 DNH589832:DNM589833 DXD589832:DXI589833 EGZ589832:EHE589833 EQV589832:ERA589833 FAR589832:FAW589833 FKN589832:FKS589833 FUJ589832:FUO589833 GEF589832:GEK589833 GOB589832:GOG589833 GXX589832:GYC589833 HHT589832:HHY589833 HRP589832:HRU589833 IBL589832:IBQ589833 ILH589832:ILM589833 IVD589832:IVI589833 JEZ589832:JFE589833 JOV589832:JPA589833 JYR589832:JYW589833 KIN589832:KIS589833 KSJ589832:KSO589833 LCF589832:LCK589833 LMB589832:LMG589833 LVX589832:LWC589833 MFT589832:MFY589833 MPP589832:MPU589833 MZL589832:MZQ589833 NJH589832:NJM589833 NTD589832:NTI589833 OCZ589832:ODE589833 OMV589832:ONA589833 OWR589832:OWW589833 PGN589832:PGS589833 PQJ589832:PQO589833 QAF589832:QAK589833 QKB589832:QKG589833 QTX589832:QUC589833 RDT589832:RDY589833 RNP589832:RNU589833 RXL589832:RXQ589833 SHH589832:SHM589833 SRD589832:SRI589833 TAZ589832:TBE589833 TKV589832:TLA589833 TUR589832:TUW589833 UEN589832:UES589833 UOJ589832:UOO589833 UYF589832:UYK589833 VIB589832:VIG589833 VRX589832:VSC589833 WBT589832:WBY589833 WLP589832:WLU589833 WVL589832:WVQ589833 B655368:G655369 IZ655368:JE655369 SV655368:TA655369 ACR655368:ACW655369 AMN655368:AMS655369 AWJ655368:AWO655369 BGF655368:BGK655369 BQB655368:BQG655369 BZX655368:CAC655369 CJT655368:CJY655369 CTP655368:CTU655369 DDL655368:DDQ655369 DNH655368:DNM655369 DXD655368:DXI655369 EGZ655368:EHE655369 EQV655368:ERA655369 FAR655368:FAW655369 FKN655368:FKS655369 FUJ655368:FUO655369 GEF655368:GEK655369 GOB655368:GOG655369 GXX655368:GYC655369 HHT655368:HHY655369 HRP655368:HRU655369 IBL655368:IBQ655369 ILH655368:ILM655369 IVD655368:IVI655369 JEZ655368:JFE655369 JOV655368:JPA655369 JYR655368:JYW655369 KIN655368:KIS655369 KSJ655368:KSO655369 LCF655368:LCK655369 LMB655368:LMG655369 LVX655368:LWC655369 MFT655368:MFY655369 MPP655368:MPU655369 MZL655368:MZQ655369 NJH655368:NJM655369 NTD655368:NTI655369 OCZ655368:ODE655369 OMV655368:ONA655369 OWR655368:OWW655369 PGN655368:PGS655369 PQJ655368:PQO655369 QAF655368:QAK655369 QKB655368:QKG655369 QTX655368:QUC655369 RDT655368:RDY655369 RNP655368:RNU655369 RXL655368:RXQ655369 SHH655368:SHM655369 SRD655368:SRI655369 TAZ655368:TBE655369 TKV655368:TLA655369 TUR655368:TUW655369 UEN655368:UES655369 UOJ655368:UOO655369 UYF655368:UYK655369 VIB655368:VIG655369 VRX655368:VSC655369 WBT655368:WBY655369 WLP655368:WLU655369 WVL655368:WVQ655369 B720904:G720905 IZ720904:JE720905 SV720904:TA720905 ACR720904:ACW720905 AMN720904:AMS720905 AWJ720904:AWO720905 BGF720904:BGK720905 BQB720904:BQG720905 BZX720904:CAC720905 CJT720904:CJY720905 CTP720904:CTU720905 DDL720904:DDQ720905 DNH720904:DNM720905 DXD720904:DXI720905 EGZ720904:EHE720905 EQV720904:ERA720905 FAR720904:FAW720905 FKN720904:FKS720905 FUJ720904:FUO720905 GEF720904:GEK720905 GOB720904:GOG720905 GXX720904:GYC720905 HHT720904:HHY720905 HRP720904:HRU720905 IBL720904:IBQ720905 ILH720904:ILM720905 IVD720904:IVI720905 JEZ720904:JFE720905 JOV720904:JPA720905 JYR720904:JYW720905 KIN720904:KIS720905 KSJ720904:KSO720905 LCF720904:LCK720905 LMB720904:LMG720905 LVX720904:LWC720905 MFT720904:MFY720905 MPP720904:MPU720905 MZL720904:MZQ720905 NJH720904:NJM720905 NTD720904:NTI720905 OCZ720904:ODE720905 OMV720904:ONA720905 OWR720904:OWW720905 PGN720904:PGS720905 PQJ720904:PQO720905 QAF720904:QAK720905 QKB720904:QKG720905 QTX720904:QUC720905 RDT720904:RDY720905 RNP720904:RNU720905 RXL720904:RXQ720905 SHH720904:SHM720905 SRD720904:SRI720905 TAZ720904:TBE720905 TKV720904:TLA720905 TUR720904:TUW720905 UEN720904:UES720905 UOJ720904:UOO720905 UYF720904:UYK720905 VIB720904:VIG720905 VRX720904:VSC720905 WBT720904:WBY720905 WLP720904:WLU720905 WVL720904:WVQ720905 B786440:G786441 IZ786440:JE786441 SV786440:TA786441 ACR786440:ACW786441 AMN786440:AMS786441 AWJ786440:AWO786441 BGF786440:BGK786441 BQB786440:BQG786441 BZX786440:CAC786441 CJT786440:CJY786441 CTP786440:CTU786441 DDL786440:DDQ786441 DNH786440:DNM786441 DXD786440:DXI786441 EGZ786440:EHE786441 EQV786440:ERA786441 FAR786440:FAW786441 FKN786440:FKS786441 FUJ786440:FUO786441 GEF786440:GEK786441 GOB786440:GOG786441 GXX786440:GYC786441 HHT786440:HHY786441 HRP786440:HRU786441 IBL786440:IBQ786441 ILH786440:ILM786441 IVD786440:IVI786441 JEZ786440:JFE786441 JOV786440:JPA786441 JYR786440:JYW786441 KIN786440:KIS786441 KSJ786440:KSO786441 LCF786440:LCK786441 LMB786440:LMG786441 LVX786440:LWC786441 MFT786440:MFY786441 MPP786440:MPU786441 MZL786440:MZQ786441 NJH786440:NJM786441 NTD786440:NTI786441 OCZ786440:ODE786441 OMV786440:ONA786441 OWR786440:OWW786441 PGN786440:PGS786441 PQJ786440:PQO786441 QAF786440:QAK786441 QKB786440:QKG786441 QTX786440:QUC786441 RDT786440:RDY786441 RNP786440:RNU786441 RXL786440:RXQ786441 SHH786440:SHM786441 SRD786440:SRI786441 TAZ786440:TBE786441 TKV786440:TLA786441 TUR786440:TUW786441 UEN786440:UES786441 UOJ786440:UOO786441 UYF786440:UYK786441 VIB786440:VIG786441 VRX786440:VSC786441 WBT786440:WBY786441 WLP786440:WLU786441 WVL786440:WVQ786441 B851976:G851977 IZ851976:JE851977 SV851976:TA851977 ACR851976:ACW851977 AMN851976:AMS851977 AWJ851976:AWO851977 BGF851976:BGK851977 BQB851976:BQG851977 BZX851976:CAC851977 CJT851976:CJY851977 CTP851976:CTU851977 DDL851976:DDQ851977 DNH851976:DNM851977 DXD851976:DXI851977 EGZ851976:EHE851977 EQV851976:ERA851977 FAR851976:FAW851977 FKN851976:FKS851977 FUJ851976:FUO851977 GEF851976:GEK851977 GOB851976:GOG851977 GXX851976:GYC851977 HHT851976:HHY851977 HRP851976:HRU851977 IBL851976:IBQ851977 ILH851976:ILM851977 IVD851976:IVI851977 JEZ851976:JFE851977 JOV851976:JPA851977 JYR851976:JYW851977 KIN851976:KIS851977 KSJ851976:KSO851977 LCF851976:LCK851977 LMB851976:LMG851977 LVX851976:LWC851977 MFT851976:MFY851977 MPP851976:MPU851977 MZL851976:MZQ851977 NJH851976:NJM851977 NTD851976:NTI851977 OCZ851976:ODE851977 OMV851976:ONA851977 OWR851976:OWW851977 PGN851976:PGS851977 PQJ851976:PQO851977 QAF851976:QAK851977 QKB851976:QKG851977 QTX851976:QUC851977 RDT851976:RDY851977 RNP851976:RNU851977 RXL851976:RXQ851977 SHH851976:SHM851977 SRD851976:SRI851977 TAZ851976:TBE851977 TKV851976:TLA851977 TUR851976:TUW851977 UEN851976:UES851977 UOJ851976:UOO851977 UYF851976:UYK851977 VIB851976:VIG851977 VRX851976:VSC851977 WBT851976:WBY851977 WLP851976:WLU851977 WVL851976:WVQ851977 B917512:G917513 IZ917512:JE917513 SV917512:TA917513 ACR917512:ACW917513 AMN917512:AMS917513 AWJ917512:AWO917513 BGF917512:BGK917513 BQB917512:BQG917513 BZX917512:CAC917513 CJT917512:CJY917513 CTP917512:CTU917513 DDL917512:DDQ917513 DNH917512:DNM917513 DXD917512:DXI917513 EGZ917512:EHE917513 EQV917512:ERA917513 FAR917512:FAW917513 FKN917512:FKS917513 FUJ917512:FUO917513 GEF917512:GEK917513 GOB917512:GOG917513 GXX917512:GYC917513 HHT917512:HHY917513 HRP917512:HRU917513 IBL917512:IBQ917513 ILH917512:ILM917513 IVD917512:IVI917513 JEZ917512:JFE917513 JOV917512:JPA917513 JYR917512:JYW917513 KIN917512:KIS917513 KSJ917512:KSO917513 LCF917512:LCK917513 LMB917512:LMG917513 LVX917512:LWC917513 MFT917512:MFY917513 MPP917512:MPU917513 MZL917512:MZQ917513 NJH917512:NJM917513 NTD917512:NTI917513 OCZ917512:ODE917513 OMV917512:ONA917513 OWR917512:OWW917513 PGN917512:PGS917513 PQJ917512:PQO917513 QAF917512:QAK917513 QKB917512:QKG917513 QTX917512:QUC917513 RDT917512:RDY917513 RNP917512:RNU917513 RXL917512:RXQ917513 SHH917512:SHM917513 SRD917512:SRI917513 TAZ917512:TBE917513 TKV917512:TLA917513 TUR917512:TUW917513 UEN917512:UES917513 UOJ917512:UOO917513 UYF917512:UYK917513 VIB917512:VIG917513 VRX917512:VSC917513 WBT917512:WBY917513 WLP917512:WLU917513 WVL917512:WVQ917513 B983048:G983049 IZ983048:JE983049 SV983048:TA983049 ACR983048:ACW983049 AMN983048:AMS983049 AWJ983048:AWO983049 BGF983048:BGK983049 BQB983048:BQG983049 BZX983048:CAC983049 CJT983048:CJY983049 CTP983048:CTU983049 DDL983048:DDQ983049 DNH983048:DNM983049 DXD983048:DXI983049 EGZ983048:EHE983049 EQV983048:ERA983049 FAR983048:FAW983049 FKN983048:FKS983049 FUJ983048:FUO983049 GEF983048:GEK983049 GOB983048:GOG983049 GXX983048:GYC983049 HHT983048:HHY983049 HRP983048:HRU983049 IBL983048:IBQ983049 ILH983048:ILM983049 IVD983048:IVI983049 JEZ983048:JFE983049 JOV983048:JPA983049 JYR983048:JYW983049 KIN983048:KIS983049 KSJ983048:KSO983049 LCF983048:LCK983049 LMB983048:LMG983049 LVX983048:LWC983049 MFT983048:MFY983049 MPP983048:MPU983049 MZL983048:MZQ983049 NJH983048:NJM983049 NTD983048:NTI983049 OCZ983048:ODE983049 OMV983048:ONA983049 OWR983048:OWW983049 PGN983048:PGS983049 PQJ983048:PQO983049 QAF983048:QAK983049 QKB983048:QKG983049 QTX983048:QUC983049 RDT983048:RDY983049 RNP983048:RNU983049 RXL983048:RXQ983049 SHH983048:SHM983049 SRD983048:SRI983049 TAZ983048:TBE983049 TKV983048:TLA983049 TUR983048:TUW983049 UEN983048:UES983049 UOJ983048:UOO983049 UYF983048:UYK983049 VIB983048:VIG983049 VRX983048:VSC983049 WBT983048:WBY983049 WLP983048:WLU983049 B11:G12">
      <formula1>"Male,Female"</formula1>
    </dataValidation>
    <dataValidation type="list" allowBlank="1" showInputMessage="1" showErrorMessage="1" sqref="WVL983050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B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B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B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B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B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B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B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B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B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B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B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B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B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B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B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formula1>#REF!</formula1>
    </dataValidation>
    <dataValidation type="list" allowBlank="1" showInputMessage="1" showErrorMessage="1" sqref="I21 JB24:JC25 SX24:SY25 ACT24:ACU25 AMP24:AMQ25 AWL24:AWM25 BGH24:BGI25 BQD24:BQE25 BZZ24:CAA25 CJV24:CJW25 CTR24:CTS25 DDN24:DDO25 DNJ24:DNK25 DXF24:DXG25 EHB24:EHC25 EQX24:EQY25 FAT24:FAU25 FKP24:FKQ25 FUL24:FUM25 GEH24:GEI25 GOD24:GOE25 GXZ24:GYA25 HHV24:HHW25 HRR24:HRS25 IBN24:IBO25 ILJ24:ILK25 IVF24:IVG25 JFB24:JFC25 JOX24:JOY25 JYT24:JYU25 KIP24:KIQ25 KSL24:KSM25 LCH24:LCI25 LMD24:LME25 LVZ24:LWA25 MFV24:MFW25 MPR24:MPS25 MZN24:MZO25 NJJ24:NJK25 NTF24:NTG25 ODB24:ODC25 OMX24:OMY25 OWT24:OWU25 PGP24:PGQ25 PQL24:PQM25 QAH24:QAI25 QKD24:QKE25 QTZ24:QUA25 RDV24:RDW25 RNR24:RNS25 RXN24:RXO25 SHJ24:SHK25 SRF24:SRG25 TBB24:TBC25 TKX24:TKY25 TUT24:TUU25 UEP24:UEQ25 UOL24:UOM25 UYH24:UYI25 VID24:VIE25 VRZ24:VSA25 WBV24:WBW25 WLR24:WLS25 WVN24:WVO25 D65557:E65558 JB65557:JC65558 SX65557:SY65558 ACT65557:ACU65558 AMP65557:AMQ65558 AWL65557:AWM65558 BGH65557:BGI65558 BQD65557:BQE65558 BZZ65557:CAA65558 CJV65557:CJW65558 CTR65557:CTS65558 DDN65557:DDO65558 DNJ65557:DNK65558 DXF65557:DXG65558 EHB65557:EHC65558 EQX65557:EQY65558 FAT65557:FAU65558 FKP65557:FKQ65558 FUL65557:FUM65558 GEH65557:GEI65558 GOD65557:GOE65558 GXZ65557:GYA65558 HHV65557:HHW65558 HRR65557:HRS65558 IBN65557:IBO65558 ILJ65557:ILK65558 IVF65557:IVG65558 JFB65557:JFC65558 JOX65557:JOY65558 JYT65557:JYU65558 KIP65557:KIQ65558 KSL65557:KSM65558 LCH65557:LCI65558 LMD65557:LME65558 LVZ65557:LWA65558 MFV65557:MFW65558 MPR65557:MPS65558 MZN65557:MZO65558 NJJ65557:NJK65558 NTF65557:NTG65558 ODB65557:ODC65558 OMX65557:OMY65558 OWT65557:OWU65558 PGP65557:PGQ65558 PQL65557:PQM65558 QAH65557:QAI65558 QKD65557:QKE65558 QTZ65557:QUA65558 RDV65557:RDW65558 RNR65557:RNS65558 RXN65557:RXO65558 SHJ65557:SHK65558 SRF65557:SRG65558 TBB65557:TBC65558 TKX65557:TKY65558 TUT65557:TUU65558 UEP65557:UEQ65558 UOL65557:UOM65558 UYH65557:UYI65558 VID65557:VIE65558 VRZ65557:VSA65558 WBV65557:WBW65558 WLR65557:WLS65558 WVN65557:WVO65558 D131093:E131094 JB131093:JC131094 SX131093:SY131094 ACT131093:ACU131094 AMP131093:AMQ131094 AWL131093:AWM131094 BGH131093:BGI131094 BQD131093:BQE131094 BZZ131093:CAA131094 CJV131093:CJW131094 CTR131093:CTS131094 DDN131093:DDO131094 DNJ131093:DNK131094 DXF131093:DXG131094 EHB131093:EHC131094 EQX131093:EQY131094 FAT131093:FAU131094 FKP131093:FKQ131094 FUL131093:FUM131094 GEH131093:GEI131094 GOD131093:GOE131094 GXZ131093:GYA131094 HHV131093:HHW131094 HRR131093:HRS131094 IBN131093:IBO131094 ILJ131093:ILK131094 IVF131093:IVG131094 JFB131093:JFC131094 JOX131093:JOY131094 JYT131093:JYU131094 KIP131093:KIQ131094 KSL131093:KSM131094 LCH131093:LCI131094 LMD131093:LME131094 LVZ131093:LWA131094 MFV131093:MFW131094 MPR131093:MPS131094 MZN131093:MZO131094 NJJ131093:NJK131094 NTF131093:NTG131094 ODB131093:ODC131094 OMX131093:OMY131094 OWT131093:OWU131094 PGP131093:PGQ131094 PQL131093:PQM131094 QAH131093:QAI131094 QKD131093:QKE131094 QTZ131093:QUA131094 RDV131093:RDW131094 RNR131093:RNS131094 RXN131093:RXO131094 SHJ131093:SHK131094 SRF131093:SRG131094 TBB131093:TBC131094 TKX131093:TKY131094 TUT131093:TUU131094 UEP131093:UEQ131094 UOL131093:UOM131094 UYH131093:UYI131094 VID131093:VIE131094 VRZ131093:VSA131094 WBV131093:WBW131094 WLR131093:WLS131094 WVN131093:WVO131094 D196629:E196630 JB196629:JC196630 SX196629:SY196630 ACT196629:ACU196630 AMP196629:AMQ196630 AWL196629:AWM196630 BGH196629:BGI196630 BQD196629:BQE196630 BZZ196629:CAA196630 CJV196629:CJW196630 CTR196629:CTS196630 DDN196629:DDO196630 DNJ196629:DNK196630 DXF196629:DXG196630 EHB196629:EHC196630 EQX196629:EQY196630 FAT196629:FAU196630 FKP196629:FKQ196630 FUL196629:FUM196630 GEH196629:GEI196630 GOD196629:GOE196630 GXZ196629:GYA196630 HHV196629:HHW196630 HRR196629:HRS196630 IBN196629:IBO196630 ILJ196629:ILK196630 IVF196629:IVG196630 JFB196629:JFC196630 JOX196629:JOY196630 JYT196629:JYU196630 KIP196629:KIQ196630 KSL196629:KSM196630 LCH196629:LCI196630 LMD196629:LME196630 LVZ196629:LWA196630 MFV196629:MFW196630 MPR196629:MPS196630 MZN196629:MZO196630 NJJ196629:NJK196630 NTF196629:NTG196630 ODB196629:ODC196630 OMX196629:OMY196630 OWT196629:OWU196630 PGP196629:PGQ196630 PQL196629:PQM196630 QAH196629:QAI196630 QKD196629:QKE196630 QTZ196629:QUA196630 RDV196629:RDW196630 RNR196629:RNS196630 RXN196629:RXO196630 SHJ196629:SHK196630 SRF196629:SRG196630 TBB196629:TBC196630 TKX196629:TKY196630 TUT196629:TUU196630 UEP196629:UEQ196630 UOL196629:UOM196630 UYH196629:UYI196630 VID196629:VIE196630 VRZ196629:VSA196630 WBV196629:WBW196630 WLR196629:WLS196630 WVN196629:WVO196630 D262165:E262166 JB262165:JC262166 SX262165:SY262166 ACT262165:ACU262166 AMP262165:AMQ262166 AWL262165:AWM262166 BGH262165:BGI262166 BQD262165:BQE262166 BZZ262165:CAA262166 CJV262165:CJW262166 CTR262165:CTS262166 DDN262165:DDO262166 DNJ262165:DNK262166 DXF262165:DXG262166 EHB262165:EHC262166 EQX262165:EQY262166 FAT262165:FAU262166 FKP262165:FKQ262166 FUL262165:FUM262166 GEH262165:GEI262166 GOD262165:GOE262166 GXZ262165:GYA262166 HHV262165:HHW262166 HRR262165:HRS262166 IBN262165:IBO262166 ILJ262165:ILK262166 IVF262165:IVG262166 JFB262165:JFC262166 JOX262165:JOY262166 JYT262165:JYU262166 KIP262165:KIQ262166 KSL262165:KSM262166 LCH262165:LCI262166 LMD262165:LME262166 LVZ262165:LWA262166 MFV262165:MFW262166 MPR262165:MPS262166 MZN262165:MZO262166 NJJ262165:NJK262166 NTF262165:NTG262166 ODB262165:ODC262166 OMX262165:OMY262166 OWT262165:OWU262166 PGP262165:PGQ262166 PQL262165:PQM262166 QAH262165:QAI262166 QKD262165:QKE262166 QTZ262165:QUA262166 RDV262165:RDW262166 RNR262165:RNS262166 RXN262165:RXO262166 SHJ262165:SHK262166 SRF262165:SRG262166 TBB262165:TBC262166 TKX262165:TKY262166 TUT262165:TUU262166 UEP262165:UEQ262166 UOL262165:UOM262166 UYH262165:UYI262166 VID262165:VIE262166 VRZ262165:VSA262166 WBV262165:WBW262166 WLR262165:WLS262166 WVN262165:WVO262166 D327701:E327702 JB327701:JC327702 SX327701:SY327702 ACT327701:ACU327702 AMP327701:AMQ327702 AWL327701:AWM327702 BGH327701:BGI327702 BQD327701:BQE327702 BZZ327701:CAA327702 CJV327701:CJW327702 CTR327701:CTS327702 DDN327701:DDO327702 DNJ327701:DNK327702 DXF327701:DXG327702 EHB327701:EHC327702 EQX327701:EQY327702 FAT327701:FAU327702 FKP327701:FKQ327702 FUL327701:FUM327702 GEH327701:GEI327702 GOD327701:GOE327702 GXZ327701:GYA327702 HHV327701:HHW327702 HRR327701:HRS327702 IBN327701:IBO327702 ILJ327701:ILK327702 IVF327701:IVG327702 JFB327701:JFC327702 JOX327701:JOY327702 JYT327701:JYU327702 KIP327701:KIQ327702 KSL327701:KSM327702 LCH327701:LCI327702 LMD327701:LME327702 LVZ327701:LWA327702 MFV327701:MFW327702 MPR327701:MPS327702 MZN327701:MZO327702 NJJ327701:NJK327702 NTF327701:NTG327702 ODB327701:ODC327702 OMX327701:OMY327702 OWT327701:OWU327702 PGP327701:PGQ327702 PQL327701:PQM327702 QAH327701:QAI327702 QKD327701:QKE327702 QTZ327701:QUA327702 RDV327701:RDW327702 RNR327701:RNS327702 RXN327701:RXO327702 SHJ327701:SHK327702 SRF327701:SRG327702 TBB327701:TBC327702 TKX327701:TKY327702 TUT327701:TUU327702 UEP327701:UEQ327702 UOL327701:UOM327702 UYH327701:UYI327702 VID327701:VIE327702 VRZ327701:VSA327702 WBV327701:WBW327702 WLR327701:WLS327702 WVN327701:WVO327702 D393237:E393238 JB393237:JC393238 SX393237:SY393238 ACT393237:ACU393238 AMP393237:AMQ393238 AWL393237:AWM393238 BGH393237:BGI393238 BQD393237:BQE393238 BZZ393237:CAA393238 CJV393237:CJW393238 CTR393237:CTS393238 DDN393237:DDO393238 DNJ393237:DNK393238 DXF393237:DXG393238 EHB393237:EHC393238 EQX393237:EQY393238 FAT393237:FAU393238 FKP393237:FKQ393238 FUL393237:FUM393238 GEH393237:GEI393238 GOD393237:GOE393238 GXZ393237:GYA393238 HHV393237:HHW393238 HRR393237:HRS393238 IBN393237:IBO393238 ILJ393237:ILK393238 IVF393237:IVG393238 JFB393237:JFC393238 JOX393237:JOY393238 JYT393237:JYU393238 KIP393237:KIQ393238 KSL393237:KSM393238 LCH393237:LCI393238 LMD393237:LME393238 LVZ393237:LWA393238 MFV393237:MFW393238 MPR393237:MPS393238 MZN393237:MZO393238 NJJ393237:NJK393238 NTF393237:NTG393238 ODB393237:ODC393238 OMX393237:OMY393238 OWT393237:OWU393238 PGP393237:PGQ393238 PQL393237:PQM393238 QAH393237:QAI393238 QKD393237:QKE393238 QTZ393237:QUA393238 RDV393237:RDW393238 RNR393237:RNS393238 RXN393237:RXO393238 SHJ393237:SHK393238 SRF393237:SRG393238 TBB393237:TBC393238 TKX393237:TKY393238 TUT393237:TUU393238 UEP393237:UEQ393238 UOL393237:UOM393238 UYH393237:UYI393238 VID393237:VIE393238 VRZ393237:VSA393238 WBV393237:WBW393238 WLR393237:WLS393238 WVN393237:WVO393238 D458773:E458774 JB458773:JC458774 SX458773:SY458774 ACT458773:ACU458774 AMP458773:AMQ458774 AWL458773:AWM458774 BGH458773:BGI458774 BQD458773:BQE458774 BZZ458773:CAA458774 CJV458773:CJW458774 CTR458773:CTS458774 DDN458773:DDO458774 DNJ458773:DNK458774 DXF458773:DXG458774 EHB458773:EHC458774 EQX458773:EQY458774 FAT458773:FAU458774 FKP458773:FKQ458774 FUL458773:FUM458774 GEH458773:GEI458774 GOD458773:GOE458774 GXZ458773:GYA458774 HHV458773:HHW458774 HRR458773:HRS458774 IBN458773:IBO458774 ILJ458773:ILK458774 IVF458773:IVG458774 JFB458773:JFC458774 JOX458773:JOY458774 JYT458773:JYU458774 KIP458773:KIQ458774 KSL458773:KSM458774 LCH458773:LCI458774 LMD458773:LME458774 LVZ458773:LWA458774 MFV458773:MFW458774 MPR458773:MPS458774 MZN458773:MZO458774 NJJ458773:NJK458774 NTF458773:NTG458774 ODB458773:ODC458774 OMX458773:OMY458774 OWT458773:OWU458774 PGP458773:PGQ458774 PQL458773:PQM458774 QAH458773:QAI458774 QKD458773:QKE458774 QTZ458773:QUA458774 RDV458773:RDW458774 RNR458773:RNS458774 RXN458773:RXO458774 SHJ458773:SHK458774 SRF458773:SRG458774 TBB458773:TBC458774 TKX458773:TKY458774 TUT458773:TUU458774 UEP458773:UEQ458774 UOL458773:UOM458774 UYH458773:UYI458774 VID458773:VIE458774 VRZ458773:VSA458774 WBV458773:WBW458774 WLR458773:WLS458774 WVN458773:WVO458774 D524309:E524310 JB524309:JC524310 SX524309:SY524310 ACT524309:ACU524310 AMP524309:AMQ524310 AWL524309:AWM524310 BGH524309:BGI524310 BQD524309:BQE524310 BZZ524309:CAA524310 CJV524309:CJW524310 CTR524309:CTS524310 DDN524309:DDO524310 DNJ524309:DNK524310 DXF524309:DXG524310 EHB524309:EHC524310 EQX524309:EQY524310 FAT524309:FAU524310 FKP524309:FKQ524310 FUL524309:FUM524310 GEH524309:GEI524310 GOD524309:GOE524310 GXZ524309:GYA524310 HHV524309:HHW524310 HRR524309:HRS524310 IBN524309:IBO524310 ILJ524309:ILK524310 IVF524309:IVG524310 JFB524309:JFC524310 JOX524309:JOY524310 JYT524309:JYU524310 KIP524309:KIQ524310 KSL524309:KSM524310 LCH524309:LCI524310 LMD524309:LME524310 LVZ524309:LWA524310 MFV524309:MFW524310 MPR524309:MPS524310 MZN524309:MZO524310 NJJ524309:NJK524310 NTF524309:NTG524310 ODB524309:ODC524310 OMX524309:OMY524310 OWT524309:OWU524310 PGP524309:PGQ524310 PQL524309:PQM524310 QAH524309:QAI524310 QKD524309:QKE524310 QTZ524309:QUA524310 RDV524309:RDW524310 RNR524309:RNS524310 RXN524309:RXO524310 SHJ524309:SHK524310 SRF524309:SRG524310 TBB524309:TBC524310 TKX524309:TKY524310 TUT524309:TUU524310 UEP524309:UEQ524310 UOL524309:UOM524310 UYH524309:UYI524310 VID524309:VIE524310 VRZ524309:VSA524310 WBV524309:WBW524310 WLR524309:WLS524310 WVN524309:WVO524310 D589845:E589846 JB589845:JC589846 SX589845:SY589846 ACT589845:ACU589846 AMP589845:AMQ589846 AWL589845:AWM589846 BGH589845:BGI589846 BQD589845:BQE589846 BZZ589845:CAA589846 CJV589845:CJW589846 CTR589845:CTS589846 DDN589845:DDO589846 DNJ589845:DNK589846 DXF589845:DXG589846 EHB589845:EHC589846 EQX589845:EQY589846 FAT589845:FAU589846 FKP589845:FKQ589846 FUL589845:FUM589846 GEH589845:GEI589846 GOD589845:GOE589846 GXZ589845:GYA589846 HHV589845:HHW589846 HRR589845:HRS589846 IBN589845:IBO589846 ILJ589845:ILK589846 IVF589845:IVG589846 JFB589845:JFC589846 JOX589845:JOY589846 JYT589845:JYU589846 KIP589845:KIQ589846 KSL589845:KSM589846 LCH589845:LCI589846 LMD589845:LME589846 LVZ589845:LWA589846 MFV589845:MFW589846 MPR589845:MPS589846 MZN589845:MZO589846 NJJ589845:NJK589846 NTF589845:NTG589846 ODB589845:ODC589846 OMX589845:OMY589846 OWT589845:OWU589846 PGP589845:PGQ589846 PQL589845:PQM589846 QAH589845:QAI589846 QKD589845:QKE589846 QTZ589845:QUA589846 RDV589845:RDW589846 RNR589845:RNS589846 RXN589845:RXO589846 SHJ589845:SHK589846 SRF589845:SRG589846 TBB589845:TBC589846 TKX589845:TKY589846 TUT589845:TUU589846 UEP589845:UEQ589846 UOL589845:UOM589846 UYH589845:UYI589846 VID589845:VIE589846 VRZ589845:VSA589846 WBV589845:WBW589846 WLR589845:WLS589846 WVN589845:WVO589846 D655381:E655382 JB655381:JC655382 SX655381:SY655382 ACT655381:ACU655382 AMP655381:AMQ655382 AWL655381:AWM655382 BGH655381:BGI655382 BQD655381:BQE655382 BZZ655381:CAA655382 CJV655381:CJW655382 CTR655381:CTS655382 DDN655381:DDO655382 DNJ655381:DNK655382 DXF655381:DXG655382 EHB655381:EHC655382 EQX655381:EQY655382 FAT655381:FAU655382 FKP655381:FKQ655382 FUL655381:FUM655382 GEH655381:GEI655382 GOD655381:GOE655382 GXZ655381:GYA655382 HHV655381:HHW655382 HRR655381:HRS655382 IBN655381:IBO655382 ILJ655381:ILK655382 IVF655381:IVG655382 JFB655381:JFC655382 JOX655381:JOY655382 JYT655381:JYU655382 KIP655381:KIQ655382 KSL655381:KSM655382 LCH655381:LCI655382 LMD655381:LME655382 LVZ655381:LWA655382 MFV655381:MFW655382 MPR655381:MPS655382 MZN655381:MZO655382 NJJ655381:NJK655382 NTF655381:NTG655382 ODB655381:ODC655382 OMX655381:OMY655382 OWT655381:OWU655382 PGP655381:PGQ655382 PQL655381:PQM655382 QAH655381:QAI655382 QKD655381:QKE655382 QTZ655381:QUA655382 RDV655381:RDW655382 RNR655381:RNS655382 RXN655381:RXO655382 SHJ655381:SHK655382 SRF655381:SRG655382 TBB655381:TBC655382 TKX655381:TKY655382 TUT655381:TUU655382 UEP655381:UEQ655382 UOL655381:UOM655382 UYH655381:UYI655382 VID655381:VIE655382 VRZ655381:VSA655382 WBV655381:WBW655382 WLR655381:WLS655382 WVN655381:WVO655382 D720917:E720918 JB720917:JC720918 SX720917:SY720918 ACT720917:ACU720918 AMP720917:AMQ720918 AWL720917:AWM720918 BGH720917:BGI720918 BQD720917:BQE720918 BZZ720917:CAA720918 CJV720917:CJW720918 CTR720917:CTS720918 DDN720917:DDO720918 DNJ720917:DNK720918 DXF720917:DXG720918 EHB720917:EHC720918 EQX720917:EQY720918 FAT720917:FAU720918 FKP720917:FKQ720918 FUL720917:FUM720918 GEH720917:GEI720918 GOD720917:GOE720918 GXZ720917:GYA720918 HHV720917:HHW720918 HRR720917:HRS720918 IBN720917:IBO720918 ILJ720917:ILK720918 IVF720917:IVG720918 JFB720917:JFC720918 JOX720917:JOY720918 JYT720917:JYU720918 KIP720917:KIQ720918 KSL720917:KSM720918 LCH720917:LCI720918 LMD720917:LME720918 LVZ720917:LWA720918 MFV720917:MFW720918 MPR720917:MPS720918 MZN720917:MZO720918 NJJ720917:NJK720918 NTF720917:NTG720918 ODB720917:ODC720918 OMX720917:OMY720918 OWT720917:OWU720918 PGP720917:PGQ720918 PQL720917:PQM720918 QAH720917:QAI720918 QKD720917:QKE720918 QTZ720917:QUA720918 RDV720917:RDW720918 RNR720917:RNS720918 RXN720917:RXO720918 SHJ720917:SHK720918 SRF720917:SRG720918 TBB720917:TBC720918 TKX720917:TKY720918 TUT720917:TUU720918 UEP720917:UEQ720918 UOL720917:UOM720918 UYH720917:UYI720918 VID720917:VIE720918 VRZ720917:VSA720918 WBV720917:WBW720918 WLR720917:WLS720918 WVN720917:WVO720918 D786453:E786454 JB786453:JC786454 SX786453:SY786454 ACT786453:ACU786454 AMP786453:AMQ786454 AWL786453:AWM786454 BGH786453:BGI786454 BQD786453:BQE786454 BZZ786453:CAA786454 CJV786453:CJW786454 CTR786453:CTS786454 DDN786453:DDO786454 DNJ786453:DNK786454 DXF786453:DXG786454 EHB786453:EHC786454 EQX786453:EQY786454 FAT786453:FAU786454 FKP786453:FKQ786454 FUL786453:FUM786454 GEH786453:GEI786454 GOD786453:GOE786454 GXZ786453:GYA786454 HHV786453:HHW786454 HRR786453:HRS786454 IBN786453:IBO786454 ILJ786453:ILK786454 IVF786453:IVG786454 JFB786453:JFC786454 JOX786453:JOY786454 JYT786453:JYU786454 KIP786453:KIQ786454 KSL786453:KSM786454 LCH786453:LCI786454 LMD786453:LME786454 LVZ786453:LWA786454 MFV786453:MFW786454 MPR786453:MPS786454 MZN786453:MZO786454 NJJ786453:NJK786454 NTF786453:NTG786454 ODB786453:ODC786454 OMX786453:OMY786454 OWT786453:OWU786454 PGP786453:PGQ786454 PQL786453:PQM786454 QAH786453:QAI786454 QKD786453:QKE786454 QTZ786453:QUA786454 RDV786453:RDW786454 RNR786453:RNS786454 RXN786453:RXO786454 SHJ786453:SHK786454 SRF786453:SRG786454 TBB786453:TBC786454 TKX786453:TKY786454 TUT786453:TUU786454 UEP786453:UEQ786454 UOL786453:UOM786454 UYH786453:UYI786454 VID786453:VIE786454 VRZ786453:VSA786454 WBV786453:WBW786454 WLR786453:WLS786454 WVN786453:WVO786454 D851989:E851990 JB851989:JC851990 SX851989:SY851990 ACT851989:ACU851990 AMP851989:AMQ851990 AWL851989:AWM851990 BGH851989:BGI851990 BQD851989:BQE851990 BZZ851989:CAA851990 CJV851989:CJW851990 CTR851989:CTS851990 DDN851989:DDO851990 DNJ851989:DNK851990 DXF851989:DXG851990 EHB851989:EHC851990 EQX851989:EQY851990 FAT851989:FAU851990 FKP851989:FKQ851990 FUL851989:FUM851990 GEH851989:GEI851990 GOD851989:GOE851990 GXZ851989:GYA851990 HHV851989:HHW851990 HRR851989:HRS851990 IBN851989:IBO851990 ILJ851989:ILK851990 IVF851989:IVG851990 JFB851989:JFC851990 JOX851989:JOY851990 JYT851989:JYU851990 KIP851989:KIQ851990 KSL851989:KSM851990 LCH851989:LCI851990 LMD851989:LME851990 LVZ851989:LWA851990 MFV851989:MFW851990 MPR851989:MPS851990 MZN851989:MZO851990 NJJ851989:NJK851990 NTF851989:NTG851990 ODB851989:ODC851990 OMX851989:OMY851990 OWT851989:OWU851990 PGP851989:PGQ851990 PQL851989:PQM851990 QAH851989:QAI851990 QKD851989:QKE851990 QTZ851989:QUA851990 RDV851989:RDW851990 RNR851989:RNS851990 RXN851989:RXO851990 SHJ851989:SHK851990 SRF851989:SRG851990 TBB851989:TBC851990 TKX851989:TKY851990 TUT851989:TUU851990 UEP851989:UEQ851990 UOL851989:UOM851990 UYH851989:UYI851990 VID851989:VIE851990 VRZ851989:VSA851990 WBV851989:WBW851990 WLR851989:WLS851990 WVN851989:WVO851990 D917525:E917526 JB917525:JC917526 SX917525:SY917526 ACT917525:ACU917526 AMP917525:AMQ917526 AWL917525:AWM917526 BGH917525:BGI917526 BQD917525:BQE917526 BZZ917525:CAA917526 CJV917525:CJW917526 CTR917525:CTS917526 DDN917525:DDO917526 DNJ917525:DNK917526 DXF917525:DXG917526 EHB917525:EHC917526 EQX917525:EQY917526 FAT917525:FAU917526 FKP917525:FKQ917526 FUL917525:FUM917526 GEH917525:GEI917526 GOD917525:GOE917526 GXZ917525:GYA917526 HHV917525:HHW917526 HRR917525:HRS917526 IBN917525:IBO917526 ILJ917525:ILK917526 IVF917525:IVG917526 JFB917525:JFC917526 JOX917525:JOY917526 JYT917525:JYU917526 KIP917525:KIQ917526 KSL917525:KSM917526 LCH917525:LCI917526 LMD917525:LME917526 LVZ917525:LWA917526 MFV917525:MFW917526 MPR917525:MPS917526 MZN917525:MZO917526 NJJ917525:NJK917526 NTF917525:NTG917526 ODB917525:ODC917526 OMX917525:OMY917526 OWT917525:OWU917526 PGP917525:PGQ917526 PQL917525:PQM917526 QAH917525:QAI917526 QKD917525:QKE917526 QTZ917525:QUA917526 RDV917525:RDW917526 RNR917525:RNS917526 RXN917525:RXO917526 SHJ917525:SHK917526 SRF917525:SRG917526 TBB917525:TBC917526 TKX917525:TKY917526 TUT917525:TUU917526 UEP917525:UEQ917526 UOL917525:UOM917526 UYH917525:UYI917526 VID917525:VIE917526 VRZ917525:VSA917526 WBV917525:WBW917526 WLR917525:WLS917526 WVN917525:WVO917526 D983061:E983062 JB983061:JC983062 SX983061:SY983062 ACT983061:ACU983062 AMP983061:AMQ983062 AWL983061:AWM983062 BGH983061:BGI983062 BQD983061:BQE983062 BZZ983061:CAA983062 CJV983061:CJW983062 CTR983061:CTS983062 DDN983061:DDO983062 DNJ983061:DNK983062 DXF983061:DXG983062 EHB983061:EHC983062 EQX983061:EQY983062 FAT983061:FAU983062 FKP983061:FKQ983062 FUL983061:FUM983062 GEH983061:GEI983062 GOD983061:GOE983062 GXZ983061:GYA983062 HHV983061:HHW983062 HRR983061:HRS983062 IBN983061:IBO983062 ILJ983061:ILK983062 IVF983061:IVG983062 JFB983061:JFC983062 JOX983061:JOY983062 JYT983061:JYU983062 KIP983061:KIQ983062 KSL983061:KSM983062 LCH983061:LCI983062 LMD983061:LME983062 LVZ983061:LWA983062 MFV983061:MFW983062 MPR983061:MPS983062 MZN983061:MZO983062 NJJ983061:NJK983062 NTF983061:NTG983062 ODB983061:ODC983062 OMX983061:OMY983062 OWT983061:OWU983062 PGP983061:PGQ983062 PQL983061:PQM983062 QAH983061:QAI983062 QKD983061:QKE983062 QTZ983061:QUA983062 RDV983061:RDW983062 RNR983061:RNS983062 RXN983061:RXO983062 SHJ983061:SHK983062 SRF983061:SRG983062 TBB983061:TBC983062 TKX983061:TKY983062 TUT983061:TUU983062 UEP983061:UEQ983062 UOL983061:UOM983062 UYH983061:UYI983062 VID983061:VIE983062 VRZ983061:VSA983062 WBV983061:WBW983062 WLR983061:WLS983062 WVN983061:WVO983062 B21:B22 JF24:JG25 TB24:TC25 ACX24:ACY25 AMT24:AMU25 AWP24:AWQ25 BGL24:BGM25 BQH24:BQI25 CAD24:CAE25 CJZ24:CKA25 CTV24:CTW25 DDR24:DDS25 DNN24:DNO25 DXJ24:DXK25 EHF24:EHG25 ERB24:ERC25 FAX24:FAY25 FKT24:FKU25 FUP24:FUQ25 GEL24:GEM25 GOH24:GOI25 GYD24:GYE25 HHZ24:HIA25 HRV24:HRW25 IBR24:IBS25 ILN24:ILO25 IVJ24:IVK25 JFF24:JFG25 JPB24:JPC25 JYX24:JYY25 KIT24:KIU25 KSP24:KSQ25 LCL24:LCM25 LMH24:LMI25 LWD24:LWE25 MFZ24:MGA25 MPV24:MPW25 MZR24:MZS25 NJN24:NJO25 NTJ24:NTK25 ODF24:ODG25 ONB24:ONC25 OWX24:OWY25 PGT24:PGU25 PQP24:PQQ25 QAL24:QAM25 QKH24:QKI25 QUD24:QUE25 RDZ24:REA25 RNV24:RNW25 RXR24:RXS25 SHN24:SHO25 SRJ24:SRK25 TBF24:TBG25 TLB24:TLC25 TUX24:TUY25 UET24:UEU25 UOP24:UOQ25 UYL24:UYM25 VIH24:VII25 VSD24:VSE25 WBZ24:WCA25 WLV24:WLW25 WVR24:WVS25 H65557:I65558 JF65557:JG65558 TB65557:TC65558 ACX65557:ACY65558 AMT65557:AMU65558 AWP65557:AWQ65558 BGL65557:BGM65558 BQH65557:BQI65558 CAD65557:CAE65558 CJZ65557:CKA65558 CTV65557:CTW65558 DDR65557:DDS65558 DNN65557:DNO65558 DXJ65557:DXK65558 EHF65557:EHG65558 ERB65557:ERC65558 FAX65557:FAY65558 FKT65557:FKU65558 FUP65557:FUQ65558 GEL65557:GEM65558 GOH65557:GOI65558 GYD65557:GYE65558 HHZ65557:HIA65558 HRV65557:HRW65558 IBR65557:IBS65558 ILN65557:ILO65558 IVJ65557:IVK65558 JFF65557:JFG65558 JPB65557:JPC65558 JYX65557:JYY65558 KIT65557:KIU65558 KSP65557:KSQ65558 LCL65557:LCM65558 LMH65557:LMI65558 LWD65557:LWE65558 MFZ65557:MGA65558 MPV65557:MPW65558 MZR65557:MZS65558 NJN65557:NJO65558 NTJ65557:NTK65558 ODF65557:ODG65558 ONB65557:ONC65558 OWX65557:OWY65558 PGT65557:PGU65558 PQP65557:PQQ65558 QAL65557:QAM65558 QKH65557:QKI65558 QUD65557:QUE65558 RDZ65557:REA65558 RNV65557:RNW65558 RXR65557:RXS65558 SHN65557:SHO65558 SRJ65557:SRK65558 TBF65557:TBG65558 TLB65557:TLC65558 TUX65557:TUY65558 UET65557:UEU65558 UOP65557:UOQ65558 UYL65557:UYM65558 VIH65557:VII65558 VSD65557:VSE65558 WBZ65557:WCA65558 WLV65557:WLW65558 WVR65557:WVS65558 H131093:I131094 JF131093:JG131094 TB131093:TC131094 ACX131093:ACY131094 AMT131093:AMU131094 AWP131093:AWQ131094 BGL131093:BGM131094 BQH131093:BQI131094 CAD131093:CAE131094 CJZ131093:CKA131094 CTV131093:CTW131094 DDR131093:DDS131094 DNN131093:DNO131094 DXJ131093:DXK131094 EHF131093:EHG131094 ERB131093:ERC131094 FAX131093:FAY131094 FKT131093:FKU131094 FUP131093:FUQ131094 GEL131093:GEM131094 GOH131093:GOI131094 GYD131093:GYE131094 HHZ131093:HIA131094 HRV131093:HRW131094 IBR131093:IBS131094 ILN131093:ILO131094 IVJ131093:IVK131094 JFF131093:JFG131094 JPB131093:JPC131094 JYX131093:JYY131094 KIT131093:KIU131094 KSP131093:KSQ131094 LCL131093:LCM131094 LMH131093:LMI131094 LWD131093:LWE131094 MFZ131093:MGA131094 MPV131093:MPW131094 MZR131093:MZS131094 NJN131093:NJO131094 NTJ131093:NTK131094 ODF131093:ODG131094 ONB131093:ONC131094 OWX131093:OWY131094 PGT131093:PGU131094 PQP131093:PQQ131094 QAL131093:QAM131094 QKH131093:QKI131094 QUD131093:QUE131094 RDZ131093:REA131094 RNV131093:RNW131094 RXR131093:RXS131094 SHN131093:SHO131094 SRJ131093:SRK131094 TBF131093:TBG131094 TLB131093:TLC131094 TUX131093:TUY131094 UET131093:UEU131094 UOP131093:UOQ131094 UYL131093:UYM131094 VIH131093:VII131094 VSD131093:VSE131094 WBZ131093:WCA131094 WLV131093:WLW131094 WVR131093:WVS131094 H196629:I196630 JF196629:JG196630 TB196629:TC196630 ACX196629:ACY196630 AMT196629:AMU196630 AWP196629:AWQ196630 BGL196629:BGM196630 BQH196629:BQI196630 CAD196629:CAE196630 CJZ196629:CKA196630 CTV196629:CTW196630 DDR196629:DDS196630 DNN196629:DNO196630 DXJ196629:DXK196630 EHF196629:EHG196630 ERB196629:ERC196630 FAX196629:FAY196630 FKT196629:FKU196630 FUP196629:FUQ196630 GEL196629:GEM196630 GOH196629:GOI196630 GYD196629:GYE196630 HHZ196629:HIA196630 HRV196629:HRW196630 IBR196629:IBS196630 ILN196629:ILO196630 IVJ196629:IVK196630 JFF196629:JFG196630 JPB196629:JPC196630 JYX196629:JYY196630 KIT196629:KIU196630 KSP196629:KSQ196630 LCL196629:LCM196630 LMH196629:LMI196630 LWD196629:LWE196630 MFZ196629:MGA196630 MPV196629:MPW196630 MZR196629:MZS196630 NJN196629:NJO196630 NTJ196629:NTK196630 ODF196629:ODG196630 ONB196629:ONC196630 OWX196629:OWY196630 PGT196629:PGU196630 PQP196629:PQQ196630 QAL196629:QAM196630 QKH196629:QKI196630 QUD196629:QUE196630 RDZ196629:REA196630 RNV196629:RNW196630 RXR196629:RXS196630 SHN196629:SHO196630 SRJ196629:SRK196630 TBF196629:TBG196630 TLB196629:TLC196630 TUX196629:TUY196630 UET196629:UEU196630 UOP196629:UOQ196630 UYL196629:UYM196630 VIH196629:VII196630 VSD196629:VSE196630 WBZ196629:WCA196630 WLV196629:WLW196630 WVR196629:WVS196630 H262165:I262166 JF262165:JG262166 TB262165:TC262166 ACX262165:ACY262166 AMT262165:AMU262166 AWP262165:AWQ262166 BGL262165:BGM262166 BQH262165:BQI262166 CAD262165:CAE262166 CJZ262165:CKA262166 CTV262165:CTW262166 DDR262165:DDS262166 DNN262165:DNO262166 DXJ262165:DXK262166 EHF262165:EHG262166 ERB262165:ERC262166 FAX262165:FAY262166 FKT262165:FKU262166 FUP262165:FUQ262166 GEL262165:GEM262166 GOH262165:GOI262166 GYD262165:GYE262166 HHZ262165:HIA262166 HRV262165:HRW262166 IBR262165:IBS262166 ILN262165:ILO262166 IVJ262165:IVK262166 JFF262165:JFG262166 JPB262165:JPC262166 JYX262165:JYY262166 KIT262165:KIU262166 KSP262165:KSQ262166 LCL262165:LCM262166 LMH262165:LMI262166 LWD262165:LWE262166 MFZ262165:MGA262166 MPV262165:MPW262166 MZR262165:MZS262166 NJN262165:NJO262166 NTJ262165:NTK262166 ODF262165:ODG262166 ONB262165:ONC262166 OWX262165:OWY262166 PGT262165:PGU262166 PQP262165:PQQ262166 QAL262165:QAM262166 QKH262165:QKI262166 QUD262165:QUE262166 RDZ262165:REA262166 RNV262165:RNW262166 RXR262165:RXS262166 SHN262165:SHO262166 SRJ262165:SRK262166 TBF262165:TBG262166 TLB262165:TLC262166 TUX262165:TUY262166 UET262165:UEU262166 UOP262165:UOQ262166 UYL262165:UYM262166 VIH262165:VII262166 VSD262165:VSE262166 WBZ262165:WCA262166 WLV262165:WLW262166 WVR262165:WVS262166 H327701:I327702 JF327701:JG327702 TB327701:TC327702 ACX327701:ACY327702 AMT327701:AMU327702 AWP327701:AWQ327702 BGL327701:BGM327702 BQH327701:BQI327702 CAD327701:CAE327702 CJZ327701:CKA327702 CTV327701:CTW327702 DDR327701:DDS327702 DNN327701:DNO327702 DXJ327701:DXK327702 EHF327701:EHG327702 ERB327701:ERC327702 FAX327701:FAY327702 FKT327701:FKU327702 FUP327701:FUQ327702 GEL327701:GEM327702 GOH327701:GOI327702 GYD327701:GYE327702 HHZ327701:HIA327702 HRV327701:HRW327702 IBR327701:IBS327702 ILN327701:ILO327702 IVJ327701:IVK327702 JFF327701:JFG327702 JPB327701:JPC327702 JYX327701:JYY327702 KIT327701:KIU327702 KSP327701:KSQ327702 LCL327701:LCM327702 LMH327701:LMI327702 LWD327701:LWE327702 MFZ327701:MGA327702 MPV327701:MPW327702 MZR327701:MZS327702 NJN327701:NJO327702 NTJ327701:NTK327702 ODF327701:ODG327702 ONB327701:ONC327702 OWX327701:OWY327702 PGT327701:PGU327702 PQP327701:PQQ327702 QAL327701:QAM327702 QKH327701:QKI327702 QUD327701:QUE327702 RDZ327701:REA327702 RNV327701:RNW327702 RXR327701:RXS327702 SHN327701:SHO327702 SRJ327701:SRK327702 TBF327701:TBG327702 TLB327701:TLC327702 TUX327701:TUY327702 UET327701:UEU327702 UOP327701:UOQ327702 UYL327701:UYM327702 VIH327701:VII327702 VSD327701:VSE327702 WBZ327701:WCA327702 WLV327701:WLW327702 WVR327701:WVS327702 H393237:I393238 JF393237:JG393238 TB393237:TC393238 ACX393237:ACY393238 AMT393237:AMU393238 AWP393237:AWQ393238 BGL393237:BGM393238 BQH393237:BQI393238 CAD393237:CAE393238 CJZ393237:CKA393238 CTV393237:CTW393238 DDR393237:DDS393238 DNN393237:DNO393238 DXJ393237:DXK393238 EHF393237:EHG393238 ERB393237:ERC393238 FAX393237:FAY393238 FKT393237:FKU393238 FUP393237:FUQ393238 GEL393237:GEM393238 GOH393237:GOI393238 GYD393237:GYE393238 HHZ393237:HIA393238 HRV393237:HRW393238 IBR393237:IBS393238 ILN393237:ILO393238 IVJ393237:IVK393238 JFF393237:JFG393238 JPB393237:JPC393238 JYX393237:JYY393238 KIT393237:KIU393238 KSP393237:KSQ393238 LCL393237:LCM393238 LMH393237:LMI393238 LWD393237:LWE393238 MFZ393237:MGA393238 MPV393237:MPW393238 MZR393237:MZS393238 NJN393237:NJO393238 NTJ393237:NTK393238 ODF393237:ODG393238 ONB393237:ONC393238 OWX393237:OWY393238 PGT393237:PGU393238 PQP393237:PQQ393238 QAL393237:QAM393238 QKH393237:QKI393238 QUD393237:QUE393238 RDZ393237:REA393238 RNV393237:RNW393238 RXR393237:RXS393238 SHN393237:SHO393238 SRJ393237:SRK393238 TBF393237:TBG393238 TLB393237:TLC393238 TUX393237:TUY393238 UET393237:UEU393238 UOP393237:UOQ393238 UYL393237:UYM393238 VIH393237:VII393238 VSD393237:VSE393238 WBZ393237:WCA393238 WLV393237:WLW393238 WVR393237:WVS393238 H458773:I458774 JF458773:JG458774 TB458773:TC458774 ACX458773:ACY458774 AMT458773:AMU458774 AWP458773:AWQ458774 BGL458773:BGM458774 BQH458773:BQI458774 CAD458773:CAE458774 CJZ458773:CKA458774 CTV458773:CTW458774 DDR458773:DDS458774 DNN458773:DNO458774 DXJ458773:DXK458774 EHF458773:EHG458774 ERB458773:ERC458774 FAX458773:FAY458774 FKT458773:FKU458774 FUP458773:FUQ458774 GEL458773:GEM458774 GOH458773:GOI458774 GYD458773:GYE458774 HHZ458773:HIA458774 HRV458773:HRW458774 IBR458773:IBS458774 ILN458773:ILO458774 IVJ458773:IVK458774 JFF458773:JFG458774 JPB458773:JPC458774 JYX458773:JYY458774 KIT458773:KIU458774 KSP458773:KSQ458774 LCL458773:LCM458774 LMH458773:LMI458774 LWD458773:LWE458774 MFZ458773:MGA458774 MPV458773:MPW458774 MZR458773:MZS458774 NJN458773:NJO458774 NTJ458773:NTK458774 ODF458773:ODG458774 ONB458773:ONC458774 OWX458773:OWY458774 PGT458773:PGU458774 PQP458773:PQQ458774 QAL458773:QAM458774 QKH458773:QKI458774 QUD458773:QUE458774 RDZ458773:REA458774 RNV458773:RNW458774 RXR458773:RXS458774 SHN458773:SHO458774 SRJ458773:SRK458774 TBF458773:TBG458774 TLB458773:TLC458774 TUX458773:TUY458774 UET458773:UEU458774 UOP458773:UOQ458774 UYL458773:UYM458774 VIH458773:VII458774 VSD458773:VSE458774 WBZ458773:WCA458774 WLV458773:WLW458774 WVR458773:WVS458774 H524309:I524310 JF524309:JG524310 TB524309:TC524310 ACX524309:ACY524310 AMT524309:AMU524310 AWP524309:AWQ524310 BGL524309:BGM524310 BQH524309:BQI524310 CAD524309:CAE524310 CJZ524309:CKA524310 CTV524309:CTW524310 DDR524309:DDS524310 DNN524309:DNO524310 DXJ524309:DXK524310 EHF524309:EHG524310 ERB524309:ERC524310 FAX524309:FAY524310 FKT524309:FKU524310 FUP524309:FUQ524310 GEL524309:GEM524310 GOH524309:GOI524310 GYD524309:GYE524310 HHZ524309:HIA524310 HRV524309:HRW524310 IBR524309:IBS524310 ILN524309:ILO524310 IVJ524309:IVK524310 JFF524309:JFG524310 JPB524309:JPC524310 JYX524309:JYY524310 KIT524309:KIU524310 KSP524309:KSQ524310 LCL524309:LCM524310 LMH524309:LMI524310 LWD524309:LWE524310 MFZ524309:MGA524310 MPV524309:MPW524310 MZR524309:MZS524310 NJN524309:NJO524310 NTJ524309:NTK524310 ODF524309:ODG524310 ONB524309:ONC524310 OWX524309:OWY524310 PGT524309:PGU524310 PQP524309:PQQ524310 QAL524309:QAM524310 QKH524309:QKI524310 QUD524309:QUE524310 RDZ524309:REA524310 RNV524309:RNW524310 RXR524309:RXS524310 SHN524309:SHO524310 SRJ524309:SRK524310 TBF524309:TBG524310 TLB524309:TLC524310 TUX524309:TUY524310 UET524309:UEU524310 UOP524309:UOQ524310 UYL524309:UYM524310 VIH524309:VII524310 VSD524309:VSE524310 WBZ524309:WCA524310 WLV524309:WLW524310 WVR524309:WVS524310 H589845:I589846 JF589845:JG589846 TB589845:TC589846 ACX589845:ACY589846 AMT589845:AMU589846 AWP589845:AWQ589846 BGL589845:BGM589846 BQH589845:BQI589846 CAD589845:CAE589846 CJZ589845:CKA589846 CTV589845:CTW589846 DDR589845:DDS589846 DNN589845:DNO589846 DXJ589845:DXK589846 EHF589845:EHG589846 ERB589845:ERC589846 FAX589845:FAY589846 FKT589845:FKU589846 FUP589845:FUQ589846 GEL589845:GEM589846 GOH589845:GOI589846 GYD589845:GYE589846 HHZ589845:HIA589846 HRV589845:HRW589846 IBR589845:IBS589846 ILN589845:ILO589846 IVJ589845:IVK589846 JFF589845:JFG589846 JPB589845:JPC589846 JYX589845:JYY589846 KIT589845:KIU589846 KSP589845:KSQ589846 LCL589845:LCM589846 LMH589845:LMI589846 LWD589845:LWE589846 MFZ589845:MGA589846 MPV589845:MPW589846 MZR589845:MZS589846 NJN589845:NJO589846 NTJ589845:NTK589846 ODF589845:ODG589846 ONB589845:ONC589846 OWX589845:OWY589846 PGT589845:PGU589846 PQP589845:PQQ589846 QAL589845:QAM589846 QKH589845:QKI589846 QUD589845:QUE589846 RDZ589845:REA589846 RNV589845:RNW589846 RXR589845:RXS589846 SHN589845:SHO589846 SRJ589845:SRK589846 TBF589845:TBG589846 TLB589845:TLC589846 TUX589845:TUY589846 UET589845:UEU589846 UOP589845:UOQ589846 UYL589845:UYM589846 VIH589845:VII589846 VSD589845:VSE589846 WBZ589845:WCA589846 WLV589845:WLW589846 WVR589845:WVS589846 H655381:I655382 JF655381:JG655382 TB655381:TC655382 ACX655381:ACY655382 AMT655381:AMU655382 AWP655381:AWQ655382 BGL655381:BGM655382 BQH655381:BQI655382 CAD655381:CAE655382 CJZ655381:CKA655382 CTV655381:CTW655382 DDR655381:DDS655382 DNN655381:DNO655382 DXJ655381:DXK655382 EHF655381:EHG655382 ERB655381:ERC655382 FAX655381:FAY655382 FKT655381:FKU655382 FUP655381:FUQ655382 GEL655381:GEM655382 GOH655381:GOI655382 GYD655381:GYE655382 HHZ655381:HIA655382 HRV655381:HRW655382 IBR655381:IBS655382 ILN655381:ILO655382 IVJ655381:IVK655382 JFF655381:JFG655382 JPB655381:JPC655382 JYX655381:JYY655382 KIT655381:KIU655382 KSP655381:KSQ655382 LCL655381:LCM655382 LMH655381:LMI655382 LWD655381:LWE655382 MFZ655381:MGA655382 MPV655381:MPW655382 MZR655381:MZS655382 NJN655381:NJO655382 NTJ655381:NTK655382 ODF655381:ODG655382 ONB655381:ONC655382 OWX655381:OWY655382 PGT655381:PGU655382 PQP655381:PQQ655382 QAL655381:QAM655382 QKH655381:QKI655382 QUD655381:QUE655382 RDZ655381:REA655382 RNV655381:RNW655382 RXR655381:RXS655382 SHN655381:SHO655382 SRJ655381:SRK655382 TBF655381:TBG655382 TLB655381:TLC655382 TUX655381:TUY655382 UET655381:UEU655382 UOP655381:UOQ655382 UYL655381:UYM655382 VIH655381:VII655382 VSD655381:VSE655382 WBZ655381:WCA655382 WLV655381:WLW655382 WVR655381:WVS655382 H720917:I720918 JF720917:JG720918 TB720917:TC720918 ACX720917:ACY720918 AMT720917:AMU720918 AWP720917:AWQ720918 BGL720917:BGM720918 BQH720917:BQI720918 CAD720917:CAE720918 CJZ720917:CKA720918 CTV720917:CTW720918 DDR720917:DDS720918 DNN720917:DNO720918 DXJ720917:DXK720918 EHF720917:EHG720918 ERB720917:ERC720918 FAX720917:FAY720918 FKT720917:FKU720918 FUP720917:FUQ720918 GEL720917:GEM720918 GOH720917:GOI720918 GYD720917:GYE720918 HHZ720917:HIA720918 HRV720917:HRW720918 IBR720917:IBS720918 ILN720917:ILO720918 IVJ720917:IVK720918 JFF720917:JFG720918 JPB720917:JPC720918 JYX720917:JYY720918 KIT720917:KIU720918 KSP720917:KSQ720918 LCL720917:LCM720918 LMH720917:LMI720918 LWD720917:LWE720918 MFZ720917:MGA720918 MPV720917:MPW720918 MZR720917:MZS720918 NJN720917:NJO720918 NTJ720917:NTK720918 ODF720917:ODG720918 ONB720917:ONC720918 OWX720917:OWY720918 PGT720917:PGU720918 PQP720917:PQQ720918 QAL720917:QAM720918 QKH720917:QKI720918 QUD720917:QUE720918 RDZ720917:REA720918 RNV720917:RNW720918 RXR720917:RXS720918 SHN720917:SHO720918 SRJ720917:SRK720918 TBF720917:TBG720918 TLB720917:TLC720918 TUX720917:TUY720918 UET720917:UEU720918 UOP720917:UOQ720918 UYL720917:UYM720918 VIH720917:VII720918 VSD720917:VSE720918 WBZ720917:WCA720918 WLV720917:WLW720918 WVR720917:WVS720918 H786453:I786454 JF786453:JG786454 TB786453:TC786454 ACX786453:ACY786454 AMT786453:AMU786454 AWP786453:AWQ786454 BGL786453:BGM786454 BQH786453:BQI786454 CAD786453:CAE786454 CJZ786453:CKA786454 CTV786453:CTW786454 DDR786453:DDS786454 DNN786453:DNO786454 DXJ786453:DXK786454 EHF786453:EHG786454 ERB786453:ERC786454 FAX786453:FAY786454 FKT786453:FKU786454 FUP786453:FUQ786454 GEL786453:GEM786454 GOH786453:GOI786454 GYD786453:GYE786454 HHZ786453:HIA786454 HRV786453:HRW786454 IBR786453:IBS786454 ILN786453:ILO786454 IVJ786453:IVK786454 JFF786453:JFG786454 JPB786453:JPC786454 JYX786453:JYY786454 KIT786453:KIU786454 KSP786453:KSQ786454 LCL786453:LCM786454 LMH786453:LMI786454 LWD786453:LWE786454 MFZ786453:MGA786454 MPV786453:MPW786454 MZR786453:MZS786454 NJN786453:NJO786454 NTJ786453:NTK786454 ODF786453:ODG786454 ONB786453:ONC786454 OWX786453:OWY786454 PGT786453:PGU786454 PQP786453:PQQ786454 QAL786453:QAM786454 QKH786453:QKI786454 QUD786453:QUE786454 RDZ786453:REA786454 RNV786453:RNW786454 RXR786453:RXS786454 SHN786453:SHO786454 SRJ786453:SRK786454 TBF786453:TBG786454 TLB786453:TLC786454 TUX786453:TUY786454 UET786453:UEU786454 UOP786453:UOQ786454 UYL786453:UYM786454 VIH786453:VII786454 VSD786453:VSE786454 WBZ786453:WCA786454 WLV786453:WLW786454 WVR786453:WVS786454 H851989:I851990 JF851989:JG851990 TB851989:TC851990 ACX851989:ACY851990 AMT851989:AMU851990 AWP851989:AWQ851990 BGL851989:BGM851990 BQH851989:BQI851990 CAD851989:CAE851990 CJZ851989:CKA851990 CTV851989:CTW851990 DDR851989:DDS851990 DNN851989:DNO851990 DXJ851989:DXK851990 EHF851989:EHG851990 ERB851989:ERC851990 FAX851989:FAY851990 FKT851989:FKU851990 FUP851989:FUQ851990 GEL851989:GEM851990 GOH851989:GOI851990 GYD851989:GYE851990 HHZ851989:HIA851990 HRV851989:HRW851990 IBR851989:IBS851990 ILN851989:ILO851990 IVJ851989:IVK851990 JFF851989:JFG851990 JPB851989:JPC851990 JYX851989:JYY851990 KIT851989:KIU851990 KSP851989:KSQ851990 LCL851989:LCM851990 LMH851989:LMI851990 LWD851989:LWE851990 MFZ851989:MGA851990 MPV851989:MPW851990 MZR851989:MZS851990 NJN851989:NJO851990 NTJ851989:NTK851990 ODF851989:ODG851990 ONB851989:ONC851990 OWX851989:OWY851990 PGT851989:PGU851990 PQP851989:PQQ851990 QAL851989:QAM851990 QKH851989:QKI851990 QUD851989:QUE851990 RDZ851989:REA851990 RNV851989:RNW851990 RXR851989:RXS851990 SHN851989:SHO851990 SRJ851989:SRK851990 TBF851989:TBG851990 TLB851989:TLC851990 TUX851989:TUY851990 UET851989:UEU851990 UOP851989:UOQ851990 UYL851989:UYM851990 VIH851989:VII851990 VSD851989:VSE851990 WBZ851989:WCA851990 WLV851989:WLW851990 WVR851989:WVS851990 H917525:I917526 JF917525:JG917526 TB917525:TC917526 ACX917525:ACY917526 AMT917525:AMU917526 AWP917525:AWQ917526 BGL917525:BGM917526 BQH917525:BQI917526 CAD917525:CAE917526 CJZ917525:CKA917526 CTV917525:CTW917526 DDR917525:DDS917526 DNN917525:DNO917526 DXJ917525:DXK917526 EHF917525:EHG917526 ERB917525:ERC917526 FAX917525:FAY917526 FKT917525:FKU917526 FUP917525:FUQ917526 GEL917525:GEM917526 GOH917525:GOI917526 GYD917525:GYE917526 HHZ917525:HIA917526 HRV917525:HRW917526 IBR917525:IBS917526 ILN917525:ILO917526 IVJ917525:IVK917526 JFF917525:JFG917526 JPB917525:JPC917526 JYX917525:JYY917526 KIT917525:KIU917526 KSP917525:KSQ917526 LCL917525:LCM917526 LMH917525:LMI917526 LWD917525:LWE917526 MFZ917525:MGA917526 MPV917525:MPW917526 MZR917525:MZS917526 NJN917525:NJO917526 NTJ917525:NTK917526 ODF917525:ODG917526 ONB917525:ONC917526 OWX917525:OWY917526 PGT917525:PGU917526 PQP917525:PQQ917526 QAL917525:QAM917526 QKH917525:QKI917526 QUD917525:QUE917526 RDZ917525:REA917526 RNV917525:RNW917526 RXR917525:RXS917526 SHN917525:SHO917526 SRJ917525:SRK917526 TBF917525:TBG917526 TLB917525:TLC917526 TUX917525:TUY917526 UET917525:UEU917526 UOP917525:UOQ917526 UYL917525:UYM917526 VIH917525:VII917526 VSD917525:VSE917526 WBZ917525:WCA917526 WLV917525:WLW917526 WVR917525:WVS917526 H983061:I983062 JF983061:JG983062 TB983061:TC983062 ACX983061:ACY983062 AMT983061:AMU983062 AWP983061:AWQ983062 BGL983061:BGM983062 BQH983061:BQI983062 CAD983061:CAE983062 CJZ983061:CKA983062 CTV983061:CTW983062 DDR983061:DDS983062 DNN983061:DNO983062 DXJ983061:DXK983062 EHF983061:EHG983062 ERB983061:ERC983062 FAX983061:FAY983062 FKT983061:FKU983062 FUP983061:FUQ983062 GEL983061:GEM983062 GOH983061:GOI983062 GYD983061:GYE983062 HHZ983061:HIA983062 HRV983061:HRW983062 IBR983061:IBS983062 ILN983061:ILO983062 IVJ983061:IVK983062 JFF983061:JFG983062 JPB983061:JPC983062 JYX983061:JYY983062 KIT983061:KIU983062 KSP983061:KSQ983062 LCL983061:LCM983062 LMH983061:LMI983062 LWD983061:LWE983062 MFZ983061:MGA983062 MPV983061:MPW983062 MZR983061:MZS983062 NJN983061:NJO983062 NTJ983061:NTK983062 ODF983061:ODG983062 ONB983061:ONC983062 OWX983061:OWY983062 PGT983061:PGU983062 PQP983061:PQQ983062 QAL983061:QAM983062 QKH983061:QKI983062 QUD983061:QUE983062 RDZ983061:REA983062 RNV983061:RNW983062 RXR983061:RXS983062 SHN983061:SHO983062 SRJ983061:SRK983062 TBF983061:TBG983062 TLB983061:TLC983062 TUX983061:TUY983062 UET983061:UEU983062 UOP983061:UOQ983062 UYL983061:UYM983062 VIH983061:VII983062 VSD983061:VSE983062 WBZ983061:WCA983062 WLV983061:WLW983062 WVR983061:WVS983062 E21 B25 G25">
      <formula1>"X"</formula1>
    </dataValidation>
  </dataValidations>
  <printOptions horizontalCentered="1" verticalCentered="1"/>
  <pageMargins left="0.27559055118110237" right="0.27559055118110237" top="0.39370078740157483" bottom="0.19685039370078741" header="0.19685039370078741" footer="0.19685039370078741"/>
  <pageSetup paperSize="9" scale="71" orientation="portrait" cellComments="asDisplayed" r:id="rId1"/>
  <headerFooter>
    <oddHeader xml:space="preserve">&amp;L&amp;"Arial,標準"JPO/IPR Training Program&amp;"ＭＳ Ｐゴシック,標準"　&amp;"Arial,標準"FY 2020&amp;R&amp;"Arial,標準"   Part 2-1   </oddHeader>
  </headerFooter>
  <drawing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Z93"/>
  <sheetViews>
    <sheetView view="pageBreakPreview" topLeftCell="A40" zoomScale="80" zoomScaleNormal="85" zoomScaleSheetLayoutView="80" zoomScalePageLayoutView="80" workbookViewId="0">
      <selection activeCell="A5" sqref="A5:AO7"/>
    </sheetView>
  </sheetViews>
  <sheetFormatPr defaultColWidth="9" defaultRowHeight="14.25"/>
  <cols>
    <col min="1" max="1" width="16.125" style="4" customWidth="1"/>
    <col min="2" max="2" width="6.625" style="4" customWidth="1"/>
    <col min="3" max="3" width="0.625" style="4" customWidth="1"/>
    <col min="4" max="5" width="5.625" style="4" customWidth="1"/>
    <col min="6" max="6" width="3.625" style="4" customWidth="1"/>
    <col min="7" max="8" width="6.125" style="4" customWidth="1"/>
    <col min="9" max="9" width="3.625" style="4" customWidth="1"/>
    <col min="10" max="10" width="5.625" style="4" customWidth="1"/>
    <col min="11" max="11" width="12.625" style="4" customWidth="1"/>
    <col min="12" max="12" width="0.625" style="4" customWidth="1"/>
    <col min="13" max="14" width="5.625" style="4" customWidth="1"/>
    <col min="15" max="15" width="8.625" style="4" customWidth="1"/>
    <col min="16" max="16" width="12" style="4" customWidth="1"/>
    <col min="17" max="17" width="1.125" style="4" customWidth="1"/>
    <col min="18" max="18" width="5.625" style="4" customWidth="1"/>
    <col min="19" max="19" width="9.125" style="4" customWidth="1"/>
    <col min="20" max="20" width="5.5" style="4" customWidth="1"/>
    <col min="21" max="22" width="9" style="4" hidden="1" customWidth="1"/>
    <col min="23" max="23" width="11.125" style="4" hidden="1" customWidth="1"/>
    <col min="24" max="24" width="9" style="4" hidden="1" customWidth="1"/>
    <col min="25" max="25" width="34.625" style="4" hidden="1" customWidth="1"/>
    <col min="26" max="26" width="9" style="4" hidden="1" customWidth="1"/>
    <col min="27" max="16384" width="9" style="4"/>
  </cols>
  <sheetData>
    <row r="1" spans="1:26" ht="22.5" customHeight="1" thickBot="1">
      <c r="A1" s="21" t="s">
        <v>86</v>
      </c>
    </row>
    <row r="2" spans="1:26" ht="16.5" customHeight="1">
      <c r="A2" s="421" t="s">
        <v>477</v>
      </c>
      <c r="B2" s="309"/>
      <c r="C2" s="117"/>
      <c r="D2" s="830" t="s">
        <v>294</v>
      </c>
      <c r="E2" s="830"/>
      <c r="F2" s="830"/>
      <c r="G2" s="830"/>
      <c r="H2" s="830"/>
      <c r="I2" s="830"/>
      <c r="J2" s="830"/>
      <c r="K2" s="830"/>
      <c r="L2" s="830"/>
      <c r="M2" s="830"/>
      <c r="N2" s="830"/>
      <c r="O2" s="830"/>
      <c r="P2" s="830"/>
      <c r="Q2" s="830"/>
      <c r="R2" s="830"/>
      <c r="S2" s="830"/>
      <c r="T2" s="831"/>
      <c r="U2" s="4">
        <v>21</v>
      </c>
      <c r="V2" s="4" t="b">
        <f>IF(E6="X",Z2,IF(E7="X",Z3,IF(E8="X",Z4,IF(E9="X",Z5,IF(E10="X",Z6,IF(N6="X",Z7,IF(N7="X",Z8,IF(N8="X",Z9,IF(N9="X",Z10,IF(N10="X",Z11))))))))))</f>
        <v>0</v>
      </c>
      <c r="W2" t="s">
        <v>454</v>
      </c>
      <c r="Y2" s="24" t="s">
        <v>12</v>
      </c>
      <c r="Z2" s="352" t="s">
        <v>460</v>
      </c>
    </row>
    <row r="3" spans="1:26" ht="3" customHeight="1" thickBot="1">
      <c r="A3" s="305"/>
      <c r="B3" s="306"/>
      <c r="C3" s="68"/>
      <c r="D3" s="118"/>
      <c r="E3" s="118"/>
      <c r="F3" s="118"/>
      <c r="G3" s="118"/>
      <c r="H3" s="118"/>
      <c r="I3" s="118"/>
      <c r="J3" s="118"/>
      <c r="K3" s="118"/>
      <c r="L3" s="118"/>
      <c r="M3" s="118"/>
      <c r="N3" s="118"/>
      <c r="O3" s="118"/>
      <c r="P3" s="118"/>
      <c r="Q3" s="118"/>
      <c r="R3" s="118"/>
      <c r="S3" s="118"/>
      <c r="T3" s="119"/>
      <c r="W3"/>
      <c r="Y3" s="24" t="s">
        <v>13</v>
      </c>
      <c r="Z3" s="352" t="s">
        <v>461</v>
      </c>
    </row>
    <row r="4" spans="1:26" ht="21" customHeight="1" thickBot="1">
      <c r="A4" s="310" t="s">
        <v>104</v>
      </c>
      <c r="B4" s="306"/>
      <c r="C4" s="68"/>
      <c r="D4" s="368"/>
      <c r="E4" s="120" t="s">
        <v>11</v>
      </c>
      <c r="F4" s="24"/>
      <c r="G4" s="24"/>
      <c r="H4" s="24"/>
      <c r="I4" s="24"/>
      <c r="J4" s="24"/>
      <c r="K4" s="69"/>
      <c r="L4" s="24"/>
      <c r="M4" s="368"/>
      <c r="N4" s="120" t="s">
        <v>20</v>
      </c>
      <c r="O4" s="24"/>
      <c r="P4" s="24"/>
      <c r="Q4" s="24"/>
      <c r="R4" s="24"/>
      <c r="S4" s="24"/>
      <c r="T4" s="31"/>
      <c r="U4" s="4">
        <v>22</v>
      </c>
      <c r="V4" s="4" t="str">
        <f>IF(D4="X","官","民")</f>
        <v>民</v>
      </c>
      <c r="W4" t="s">
        <v>455</v>
      </c>
      <c r="Y4" s="275" t="s">
        <v>14</v>
      </c>
      <c r="Z4" s="353" t="s">
        <v>460</v>
      </c>
    </row>
    <row r="5" spans="1:26" ht="3" customHeight="1" thickBot="1">
      <c r="A5" s="311"/>
      <c r="B5" s="306"/>
      <c r="C5" s="68"/>
      <c r="D5" s="121"/>
      <c r="E5" s="120"/>
      <c r="F5" s="24"/>
      <c r="G5" s="24"/>
      <c r="H5" s="24"/>
      <c r="I5" s="24"/>
      <c r="J5" s="24"/>
      <c r="K5" s="69"/>
      <c r="L5" s="24"/>
      <c r="M5" s="121"/>
      <c r="N5" s="120"/>
      <c r="O5" s="24"/>
      <c r="P5" s="24"/>
      <c r="Q5" s="24"/>
      <c r="R5" s="24"/>
      <c r="S5" s="24"/>
      <c r="T5" s="31"/>
      <c r="Y5" s="24" t="s">
        <v>16</v>
      </c>
      <c r="Z5" s="352" t="s">
        <v>456</v>
      </c>
    </row>
    <row r="6" spans="1:26" ht="19.5" customHeight="1" thickBot="1">
      <c r="A6" s="312"/>
      <c r="B6" s="313"/>
      <c r="D6" s="122"/>
      <c r="E6" s="369"/>
      <c r="F6" s="24" t="s">
        <v>12</v>
      </c>
      <c r="G6" s="24"/>
      <c r="H6" s="24"/>
      <c r="I6" s="24"/>
      <c r="J6" s="24"/>
      <c r="K6" s="69"/>
      <c r="L6" s="24"/>
      <c r="M6" s="122"/>
      <c r="N6" s="369"/>
      <c r="O6" s="24" t="s">
        <v>55</v>
      </c>
      <c r="P6" s="24"/>
      <c r="Q6" s="24"/>
      <c r="R6" s="24"/>
      <c r="S6" s="24"/>
      <c r="T6" s="31"/>
      <c r="Y6" s="24" t="s">
        <v>105</v>
      </c>
      <c r="Z6" s="354" t="s">
        <v>459</v>
      </c>
    </row>
    <row r="7" spans="1:26" ht="19.5" customHeight="1" thickBot="1">
      <c r="A7" s="312"/>
      <c r="B7" s="313"/>
      <c r="D7" s="122"/>
      <c r="E7" s="369"/>
      <c r="F7" s="24" t="s">
        <v>13</v>
      </c>
      <c r="G7" s="24"/>
      <c r="H7" s="24"/>
      <c r="I7" s="24"/>
      <c r="J7" s="24"/>
      <c r="K7" s="69"/>
      <c r="L7" s="24"/>
      <c r="M7" s="122"/>
      <c r="N7" s="369"/>
      <c r="O7" s="24" t="s">
        <v>56</v>
      </c>
      <c r="P7" s="24"/>
      <c r="Q7" s="24"/>
      <c r="R7" s="24"/>
      <c r="S7" s="24"/>
      <c r="T7" s="31"/>
      <c r="U7" s="24"/>
      <c r="Y7" s="24" t="s">
        <v>55</v>
      </c>
      <c r="Z7" t="s">
        <v>457</v>
      </c>
    </row>
    <row r="8" spans="1:26" ht="19.5" customHeight="1" thickBot="1">
      <c r="A8" s="314"/>
      <c r="B8" s="313"/>
      <c r="D8" s="122"/>
      <c r="E8" s="369"/>
      <c r="F8" s="832" t="s">
        <v>14</v>
      </c>
      <c r="G8" s="832"/>
      <c r="H8" s="832"/>
      <c r="I8" s="832"/>
      <c r="J8" s="832"/>
      <c r="K8" s="833"/>
      <c r="L8" s="24"/>
      <c r="M8" s="122"/>
      <c r="N8" s="369"/>
      <c r="O8" s="24" t="s">
        <v>16</v>
      </c>
      <c r="P8" s="24"/>
      <c r="Q8" s="24"/>
      <c r="R8" s="24"/>
      <c r="S8" s="24"/>
      <c r="T8" s="31"/>
      <c r="U8" s="24"/>
      <c r="Y8" s="24" t="s">
        <v>56</v>
      </c>
      <c r="Z8" t="s">
        <v>457</v>
      </c>
    </row>
    <row r="9" spans="1:26" ht="19.5" customHeight="1" thickBot="1">
      <c r="A9" s="312"/>
      <c r="B9" s="313"/>
      <c r="D9" s="122"/>
      <c r="E9" s="369"/>
      <c r="F9" s="24" t="s">
        <v>16</v>
      </c>
      <c r="G9" s="24"/>
      <c r="H9" s="24"/>
      <c r="I9" s="24"/>
      <c r="J9" s="24"/>
      <c r="K9" s="69"/>
      <c r="L9" s="24"/>
      <c r="M9" s="122"/>
      <c r="N9" s="369"/>
      <c r="O9" s="24" t="s">
        <v>15</v>
      </c>
      <c r="P9" s="102"/>
      <c r="Q9" s="102"/>
      <c r="R9" s="102"/>
      <c r="S9" s="102"/>
      <c r="T9" s="31"/>
      <c r="U9" s="24"/>
      <c r="Y9" s="24" t="s">
        <v>16</v>
      </c>
      <c r="Z9" t="s">
        <v>456</v>
      </c>
    </row>
    <row r="10" spans="1:26" ht="19.5" customHeight="1" thickBot="1">
      <c r="A10" s="315"/>
      <c r="B10" s="313"/>
      <c r="D10" s="122"/>
      <c r="E10" s="369"/>
      <c r="F10" s="24" t="s">
        <v>105</v>
      </c>
      <c r="G10" s="102"/>
      <c r="H10" s="102"/>
      <c r="I10" s="102"/>
      <c r="J10" s="102"/>
      <c r="K10" s="278"/>
      <c r="L10" s="102"/>
      <c r="M10" s="122"/>
      <c r="N10" s="369"/>
      <c r="O10" s="24" t="s">
        <v>105</v>
      </c>
      <c r="P10" s="102"/>
      <c r="Q10" s="102"/>
      <c r="R10" s="102"/>
      <c r="S10" s="102"/>
      <c r="T10" s="279"/>
      <c r="Y10" s="24" t="s">
        <v>15</v>
      </c>
      <c r="Z10" s="4" t="s">
        <v>458</v>
      </c>
    </row>
    <row r="11" spans="1:26" ht="21" customHeight="1">
      <c r="A11" s="312"/>
      <c r="B11" s="313"/>
      <c r="D11" s="122"/>
      <c r="E11" s="122"/>
      <c r="F11" s="822"/>
      <c r="G11" s="822"/>
      <c r="H11" s="822"/>
      <c r="I11" s="822"/>
      <c r="J11" s="822"/>
      <c r="K11" s="834"/>
      <c r="L11" s="277"/>
      <c r="M11" s="122"/>
      <c r="N11" s="122"/>
      <c r="O11" s="822"/>
      <c r="P11" s="822"/>
      <c r="Q11" s="822"/>
      <c r="R11" s="822"/>
      <c r="S11" s="822"/>
      <c r="T11" s="823"/>
      <c r="Y11" s="24" t="s">
        <v>105</v>
      </c>
      <c r="Z11" t="s">
        <v>459</v>
      </c>
    </row>
    <row r="12" spans="1:26" ht="5.25" customHeight="1">
      <c r="A12" s="312"/>
      <c r="B12" s="313"/>
      <c r="C12" s="197"/>
      <c r="D12" s="251"/>
      <c r="E12" s="251"/>
      <c r="F12" s="242"/>
      <c r="G12" s="400"/>
      <c r="H12" s="400"/>
      <c r="I12" s="400"/>
      <c r="J12" s="400"/>
      <c r="K12" s="400"/>
      <c r="L12" s="401"/>
      <c r="M12" s="251"/>
      <c r="N12" s="251"/>
      <c r="O12" s="242"/>
      <c r="P12" s="400"/>
      <c r="Q12" s="400"/>
      <c r="R12" s="400"/>
      <c r="S12" s="400"/>
      <c r="T12" s="402"/>
    </row>
    <row r="13" spans="1:26" ht="19.5" customHeight="1">
      <c r="A13" s="443" t="s">
        <v>103</v>
      </c>
      <c r="B13" s="440"/>
      <c r="C13" s="403"/>
      <c r="D13" s="839" t="s">
        <v>478</v>
      </c>
      <c r="E13" s="839"/>
      <c r="F13" s="839"/>
      <c r="G13" s="839"/>
      <c r="H13" s="839"/>
      <c r="I13" s="839"/>
      <c r="J13" s="839"/>
      <c r="K13" s="839"/>
      <c r="L13" s="839"/>
      <c r="M13" s="839"/>
      <c r="N13" s="839"/>
      <c r="O13" s="839"/>
      <c r="P13" s="839"/>
      <c r="Q13" s="839"/>
      <c r="R13" s="839"/>
      <c r="S13" s="839"/>
      <c r="T13" s="840"/>
    </row>
    <row r="14" spans="1:26" ht="19.5" customHeight="1">
      <c r="A14" s="837" t="s">
        <v>483</v>
      </c>
      <c r="B14" s="838"/>
      <c r="C14" s="17"/>
      <c r="D14" s="841" t="s">
        <v>481</v>
      </c>
      <c r="E14" s="842"/>
      <c r="F14" s="842"/>
      <c r="G14" s="842"/>
      <c r="H14" s="842"/>
      <c r="I14" s="842"/>
      <c r="J14" s="842"/>
      <c r="K14" s="842"/>
      <c r="L14" s="842"/>
      <c r="M14" s="842"/>
      <c r="N14" s="842"/>
      <c r="O14" s="842"/>
      <c r="P14" s="842"/>
      <c r="Q14" s="842"/>
      <c r="R14" s="842"/>
      <c r="S14" s="842"/>
      <c r="T14" s="843"/>
    </row>
    <row r="15" spans="1:26" ht="19.5" customHeight="1">
      <c r="A15" s="728"/>
      <c r="B15" s="838"/>
      <c r="C15" s="17"/>
      <c r="D15" s="842" t="s">
        <v>479</v>
      </c>
      <c r="E15" s="842"/>
      <c r="F15" s="842"/>
      <c r="G15" s="842"/>
      <c r="H15" s="842"/>
      <c r="I15" s="842"/>
      <c r="J15" s="842"/>
      <c r="K15" s="842"/>
      <c r="L15" s="842"/>
      <c r="M15" s="842"/>
      <c r="N15" s="842"/>
      <c r="O15" s="842"/>
      <c r="P15" s="842"/>
      <c r="Q15" s="842"/>
      <c r="R15" s="842"/>
      <c r="S15" s="842"/>
      <c r="T15" s="843"/>
    </row>
    <row r="16" spans="1:26" ht="19.5" customHeight="1">
      <c r="A16" s="728"/>
      <c r="B16" s="838"/>
      <c r="C16" s="17"/>
      <c r="D16" s="844" t="s">
        <v>482</v>
      </c>
      <c r="E16" s="845"/>
      <c r="F16" s="845"/>
      <c r="G16" s="845"/>
      <c r="H16" s="845"/>
      <c r="I16" s="845"/>
      <c r="J16" s="845"/>
      <c r="K16" s="845"/>
      <c r="L16" s="845"/>
      <c r="M16" s="845"/>
      <c r="N16" s="845"/>
      <c r="O16" s="845"/>
      <c r="P16" s="845"/>
      <c r="Q16" s="845"/>
      <c r="R16" s="845"/>
      <c r="S16" s="845"/>
      <c r="T16" s="819"/>
    </row>
    <row r="17" spans="1:26" ht="19.5" customHeight="1">
      <c r="A17" s="312"/>
      <c r="B17" s="313"/>
      <c r="C17" s="404"/>
      <c r="D17" s="835" t="s">
        <v>480</v>
      </c>
      <c r="E17" s="835"/>
      <c r="F17" s="835"/>
      <c r="G17" s="835"/>
      <c r="H17" s="835"/>
      <c r="I17" s="835"/>
      <c r="J17" s="835"/>
      <c r="K17" s="835"/>
      <c r="L17" s="835"/>
      <c r="M17" s="835"/>
      <c r="N17" s="835"/>
      <c r="O17" s="835"/>
      <c r="P17" s="835"/>
      <c r="Q17" s="835"/>
      <c r="R17" s="835"/>
      <c r="S17" s="835"/>
      <c r="T17" s="836"/>
    </row>
    <row r="18" spans="1:26" ht="21" customHeight="1">
      <c r="A18" s="312"/>
      <c r="B18" s="313"/>
      <c r="C18" s="407"/>
      <c r="D18" s="408"/>
      <c r="E18" s="416" t="s">
        <v>484</v>
      </c>
      <c r="F18" s="409"/>
      <c r="G18" s="382"/>
      <c r="H18" s="382"/>
      <c r="I18" s="382"/>
      <c r="J18" s="382"/>
      <c r="K18" s="382"/>
      <c r="L18" s="382"/>
      <c r="M18" s="408"/>
      <c r="N18" s="408"/>
      <c r="O18" s="409"/>
      <c r="P18" s="382"/>
      <c r="Q18" s="382"/>
      <c r="R18" s="382"/>
      <c r="S18" s="382"/>
      <c r="T18" s="410"/>
    </row>
    <row r="19" spans="1:26" ht="21" customHeight="1">
      <c r="A19" s="312"/>
      <c r="B19" s="313"/>
      <c r="C19" s="407"/>
      <c r="D19" s="408"/>
      <c r="E19" s="408"/>
      <c r="F19" s="409"/>
      <c r="G19" s="382"/>
      <c r="H19" s="382"/>
      <c r="I19" s="382"/>
      <c r="J19" s="382"/>
      <c r="K19" s="382"/>
      <c r="L19" s="382"/>
      <c r="M19" s="408"/>
      <c r="N19" s="408"/>
      <c r="O19" s="409"/>
      <c r="P19" s="382"/>
      <c r="Q19" s="382"/>
      <c r="R19" s="382"/>
      <c r="S19" s="382"/>
      <c r="T19" s="410"/>
    </row>
    <row r="20" spans="1:26" ht="21" customHeight="1">
      <c r="A20" s="312"/>
      <c r="B20" s="313"/>
      <c r="C20" s="407"/>
      <c r="D20" s="408"/>
      <c r="E20" s="408"/>
      <c r="F20" s="409"/>
      <c r="G20" s="382"/>
      <c r="H20" s="382"/>
      <c r="I20" s="382"/>
      <c r="J20" s="382"/>
      <c r="K20" s="382"/>
      <c r="L20" s="382"/>
      <c r="M20" s="408"/>
      <c r="N20" s="408"/>
      <c r="O20" s="409"/>
      <c r="P20" s="382"/>
      <c r="Q20" s="382"/>
      <c r="R20" s="382"/>
      <c r="S20" s="382"/>
      <c r="T20" s="410"/>
    </row>
    <row r="21" spans="1:26" ht="21" customHeight="1">
      <c r="A21" s="312"/>
      <c r="B21" s="313"/>
      <c r="C21" s="407"/>
      <c r="D21" s="408"/>
      <c r="E21" s="408"/>
      <c r="F21" s="409"/>
      <c r="G21" s="382"/>
      <c r="H21" s="382"/>
      <c r="I21" s="382"/>
      <c r="J21" s="382"/>
      <c r="K21" s="382"/>
      <c r="L21" s="382"/>
      <c r="M21" s="408"/>
      <c r="N21" s="408"/>
      <c r="O21" s="409"/>
      <c r="P21" s="382"/>
      <c r="Q21" s="382"/>
      <c r="R21" s="382"/>
      <c r="S21" s="382"/>
      <c r="T21" s="410"/>
    </row>
    <row r="22" spans="1:26" ht="21" customHeight="1">
      <c r="A22" s="312"/>
      <c r="B22" s="313"/>
      <c r="C22" s="407"/>
      <c r="D22" s="408"/>
      <c r="E22" s="408"/>
      <c r="F22" s="409"/>
      <c r="G22" s="382"/>
      <c r="H22" s="382"/>
      <c r="I22" s="382"/>
      <c r="J22" s="382"/>
      <c r="K22" s="382"/>
      <c r="L22" s="382"/>
      <c r="M22" s="408"/>
      <c r="N22" s="408"/>
      <c r="O22" s="409"/>
      <c r="P22" s="382"/>
      <c r="Q22" s="382"/>
      <c r="R22" s="382"/>
      <c r="S22" s="382"/>
      <c r="T22" s="410"/>
    </row>
    <row r="23" spans="1:26" ht="21" customHeight="1">
      <c r="A23" s="312"/>
      <c r="B23" s="313"/>
      <c r="C23" s="407"/>
      <c r="D23" s="408"/>
      <c r="E23" s="408"/>
      <c r="F23" s="409"/>
      <c r="G23" s="382"/>
      <c r="H23" s="382"/>
      <c r="I23" s="382"/>
      <c r="J23" s="382"/>
      <c r="K23" s="382"/>
      <c r="L23" s="382"/>
      <c r="M23" s="408"/>
      <c r="N23" s="408"/>
      <c r="O23" s="409"/>
      <c r="P23" s="382"/>
      <c r="Q23" s="382"/>
      <c r="R23" s="382"/>
      <c r="S23" s="382"/>
      <c r="T23" s="410"/>
      <c r="Y23" s="24"/>
      <c r="Z23" s="352"/>
    </row>
    <row r="24" spans="1:26" ht="21" customHeight="1">
      <c r="A24" s="312"/>
      <c r="B24" s="313"/>
      <c r="C24" s="407"/>
      <c r="D24" s="408"/>
      <c r="E24" s="408"/>
      <c r="F24" s="409"/>
      <c r="G24" s="382"/>
      <c r="H24" s="382"/>
      <c r="I24" s="382"/>
      <c r="J24" s="382"/>
      <c r="K24" s="382"/>
      <c r="L24" s="382"/>
      <c r="M24" s="408"/>
      <c r="N24" s="408"/>
      <c r="O24" s="409"/>
      <c r="P24" s="382"/>
      <c r="Q24" s="382"/>
      <c r="R24" s="382"/>
      <c r="S24" s="382"/>
      <c r="T24" s="410"/>
      <c r="Y24" s="24"/>
      <c r="Z24" s="352"/>
    </row>
    <row r="25" spans="1:26" ht="21" customHeight="1">
      <c r="A25" s="312"/>
      <c r="B25" s="313"/>
      <c r="C25" s="407"/>
      <c r="D25" s="408"/>
      <c r="E25" s="408"/>
      <c r="F25" s="409"/>
      <c r="G25" s="382"/>
      <c r="H25" s="382"/>
      <c r="I25" s="382"/>
      <c r="J25" s="382"/>
      <c r="K25" s="382"/>
      <c r="L25" s="382"/>
      <c r="M25" s="408"/>
      <c r="N25" s="408"/>
      <c r="O25" s="409"/>
      <c r="P25" s="382"/>
      <c r="Q25" s="382"/>
      <c r="R25" s="382"/>
      <c r="S25" s="382"/>
      <c r="T25" s="410"/>
      <c r="Y25" s="24"/>
      <c r="Z25" s="352"/>
    </row>
    <row r="26" spans="1:26" ht="21" customHeight="1">
      <c r="A26" s="312"/>
      <c r="B26" s="313"/>
      <c r="C26" s="407"/>
      <c r="D26" s="408"/>
      <c r="E26" s="408"/>
      <c r="F26" s="409"/>
      <c r="G26" s="382"/>
      <c r="H26" s="382"/>
      <c r="I26" s="382"/>
      <c r="J26" s="382"/>
      <c r="K26" s="382"/>
      <c r="L26" s="382"/>
      <c r="M26" s="408"/>
      <c r="N26" s="408"/>
      <c r="O26" s="409"/>
      <c r="P26" s="382"/>
      <c r="Q26" s="382"/>
      <c r="R26" s="382"/>
      <c r="S26" s="382"/>
      <c r="T26" s="410"/>
      <c r="Y26" s="24"/>
      <c r="Z26" s="352"/>
    </row>
    <row r="27" spans="1:26" ht="21" customHeight="1">
      <c r="A27" s="312"/>
      <c r="B27" s="313"/>
      <c r="C27" s="407"/>
      <c r="D27" s="408"/>
      <c r="E27" s="408"/>
      <c r="F27" s="409"/>
      <c r="G27" s="382"/>
      <c r="H27" s="382"/>
      <c r="I27" s="382"/>
      <c r="J27" s="382"/>
      <c r="K27" s="382"/>
      <c r="L27" s="382"/>
      <c r="M27" s="408"/>
      <c r="N27" s="408"/>
      <c r="O27" s="409"/>
      <c r="P27" s="382"/>
      <c r="Q27" s="382"/>
      <c r="R27" s="382"/>
      <c r="S27" s="382"/>
      <c r="T27" s="410"/>
      <c r="Y27" s="24"/>
      <c r="Z27" s="352"/>
    </row>
    <row r="28" spans="1:26" ht="21" customHeight="1">
      <c r="A28" s="312"/>
      <c r="B28" s="313"/>
      <c r="C28" s="407"/>
      <c r="D28" s="408"/>
      <c r="E28" s="408"/>
      <c r="F28" s="409"/>
      <c r="G28" s="382"/>
      <c r="H28" s="382"/>
      <c r="I28" s="382"/>
      <c r="J28" s="382"/>
      <c r="K28" s="382"/>
      <c r="L28" s="382"/>
      <c r="M28" s="408"/>
      <c r="N28" s="408"/>
      <c r="O28" s="409"/>
      <c r="P28" s="382"/>
      <c r="Q28" s="382"/>
      <c r="R28" s="382"/>
      <c r="S28" s="382"/>
      <c r="T28" s="410"/>
      <c r="Y28" s="24"/>
      <c r="Z28" s="352"/>
    </row>
    <row r="29" spans="1:26" ht="21" customHeight="1">
      <c r="A29" s="312"/>
      <c r="B29" s="313"/>
      <c r="C29" s="407"/>
      <c r="D29" s="408"/>
      <c r="E29" s="408"/>
      <c r="F29" s="409"/>
      <c r="G29" s="382"/>
      <c r="H29" s="382"/>
      <c r="I29" s="382"/>
      <c r="J29" s="382"/>
      <c r="K29" s="382"/>
      <c r="L29" s="382"/>
      <c r="M29" s="408"/>
      <c r="N29" s="408"/>
      <c r="O29" s="409"/>
      <c r="P29" s="382"/>
      <c r="Q29" s="382"/>
      <c r="R29" s="382"/>
      <c r="S29" s="382"/>
      <c r="T29" s="410"/>
      <c r="Y29" s="24"/>
      <c r="Z29" s="352"/>
    </row>
    <row r="30" spans="1:26" ht="21" customHeight="1">
      <c r="A30" s="312"/>
      <c r="B30" s="313"/>
      <c r="C30" s="407"/>
      <c r="D30" s="408"/>
      <c r="E30" s="408"/>
      <c r="F30" s="409"/>
      <c r="G30" s="382"/>
      <c r="H30" s="382"/>
      <c r="I30" s="382"/>
      <c r="J30" s="382"/>
      <c r="K30" s="382"/>
      <c r="L30" s="382"/>
      <c r="M30" s="408"/>
      <c r="N30" s="408"/>
      <c r="O30" s="409"/>
      <c r="P30" s="382"/>
      <c r="Q30" s="382"/>
      <c r="R30" s="382"/>
      <c r="S30" s="382"/>
      <c r="T30" s="410"/>
      <c r="Y30" s="24"/>
      <c r="Z30" s="352"/>
    </row>
    <row r="31" spans="1:26" ht="21" customHeight="1">
      <c r="A31" s="312"/>
      <c r="B31" s="313"/>
      <c r="C31" s="407"/>
      <c r="D31" s="408"/>
      <c r="E31" s="408"/>
      <c r="F31" s="409"/>
      <c r="G31" s="382"/>
      <c r="H31" s="382"/>
      <c r="I31" s="382"/>
      <c r="J31" s="382"/>
      <c r="K31" s="382"/>
      <c r="L31" s="382"/>
      <c r="M31" s="408"/>
      <c r="N31" s="408"/>
      <c r="O31" s="409"/>
      <c r="P31" s="382"/>
      <c r="Q31" s="382"/>
      <c r="R31" s="382"/>
      <c r="S31" s="382"/>
      <c r="T31" s="410"/>
      <c r="Y31" s="24"/>
      <c r="Z31" s="352"/>
    </row>
    <row r="32" spans="1:26" ht="21" customHeight="1">
      <c r="A32" s="312"/>
      <c r="B32" s="313"/>
      <c r="C32" s="407"/>
      <c r="D32" s="408"/>
      <c r="E32" s="408"/>
      <c r="F32" s="409"/>
      <c r="G32" s="382"/>
      <c r="H32" s="382"/>
      <c r="I32" s="382"/>
      <c r="J32" s="382"/>
      <c r="K32" s="382"/>
      <c r="L32" s="382"/>
      <c r="M32" s="408"/>
      <c r="N32" s="408"/>
      <c r="O32" s="409"/>
      <c r="P32" s="382"/>
      <c r="Q32" s="382"/>
      <c r="R32" s="382"/>
      <c r="S32" s="382"/>
      <c r="T32" s="410"/>
      <c r="Y32" s="24"/>
      <c r="Z32" s="352"/>
    </row>
    <row r="33" spans="1:26" ht="21" customHeight="1" thickBot="1">
      <c r="A33" s="405"/>
      <c r="B33" s="406"/>
      <c r="C33" s="411"/>
      <c r="D33" s="412"/>
      <c r="E33" s="412"/>
      <c r="F33" s="413"/>
      <c r="G33" s="414"/>
      <c r="H33" s="414"/>
      <c r="I33" s="414"/>
      <c r="J33" s="414"/>
      <c r="K33" s="414"/>
      <c r="L33" s="414"/>
      <c r="M33" s="412"/>
      <c r="N33" s="412"/>
      <c r="O33" s="413"/>
      <c r="P33" s="414"/>
      <c r="Q33" s="414"/>
      <c r="R33" s="414"/>
      <c r="S33" s="414"/>
      <c r="T33" s="415"/>
      <c r="Y33" s="24"/>
      <c r="Z33" s="352"/>
    </row>
    <row r="34" spans="1:26" ht="3.75" customHeight="1">
      <c r="A34" s="128"/>
      <c r="B34" s="128"/>
      <c r="C34" s="128"/>
      <c r="D34" s="129"/>
      <c r="E34" s="129"/>
      <c r="F34" s="130"/>
      <c r="G34" s="131"/>
      <c r="H34" s="131"/>
      <c r="I34" s="131"/>
      <c r="J34" s="131"/>
      <c r="K34" s="131"/>
      <c r="L34" s="131"/>
      <c r="M34" s="129"/>
      <c r="N34" s="129"/>
      <c r="O34" s="130"/>
      <c r="P34" s="131"/>
      <c r="Q34" s="131"/>
      <c r="R34" s="131"/>
      <c r="S34" s="131"/>
      <c r="T34" s="131"/>
      <c r="Y34" s="24"/>
      <c r="Z34" s="352"/>
    </row>
    <row r="35" spans="1:26" ht="21.75" customHeight="1" thickBot="1">
      <c r="A35" s="21" t="s">
        <v>120</v>
      </c>
      <c r="B35" s="54"/>
      <c r="C35" s="54"/>
      <c r="D35" s="132"/>
      <c r="E35" s="132"/>
      <c r="F35" s="89"/>
      <c r="G35" s="115"/>
      <c r="H35" s="115"/>
      <c r="I35" s="115"/>
      <c r="J35" s="115"/>
      <c r="K35" s="115"/>
      <c r="L35" s="115"/>
      <c r="M35" s="132"/>
      <c r="N35" s="132"/>
      <c r="O35" s="89"/>
      <c r="P35" s="115"/>
      <c r="Q35" s="115"/>
      <c r="R35" s="115"/>
      <c r="S35" s="115"/>
      <c r="T35" s="115"/>
    </row>
    <row r="36" spans="1:26" ht="17.25" customHeight="1">
      <c r="A36" s="826" t="s">
        <v>211</v>
      </c>
      <c r="B36" s="827"/>
      <c r="C36" s="127"/>
      <c r="D36" s="830" t="s">
        <v>106</v>
      </c>
      <c r="E36" s="830"/>
      <c r="F36" s="830"/>
      <c r="G36" s="830"/>
      <c r="H36" s="830"/>
      <c r="I36" s="830"/>
      <c r="J36" s="830"/>
      <c r="K36" s="830"/>
      <c r="L36" s="830"/>
      <c r="M36" s="830"/>
      <c r="N36" s="830"/>
      <c r="O36" s="830"/>
      <c r="P36" s="830"/>
      <c r="Q36" s="830"/>
      <c r="R36" s="830"/>
      <c r="S36" s="830"/>
      <c r="T36" s="831"/>
      <c r="U36"/>
    </row>
    <row r="37" spans="1:26" ht="21" customHeight="1">
      <c r="A37" s="828"/>
      <c r="B37" s="829"/>
      <c r="C37" s="123"/>
      <c r="D37" s="820" t="s">
        <v>295</v>
      </c>
      <c r="E37" s="820"/>
      <c r="F37" s="820"/>
      <c r="G37" s="820"/>
      <c r="H37" s="820"/>
      <c r="I37" s="820"/>
      <c r="J37" s="820"/>
      <c r="K37" s="820"/>
      <c r="L37" s="820"/>
      <c r="M37" s="820"/>
      <c r="N37" s="820"/>
      <c r="O37" s="820"/>
      <c r="P37" s="820"/>
      <c r="Q37" s="820"/>
      <c r="R37" s="820"/>
      <c r="S37" s="820"/>
      <c r="T37" s="821"/>
      <c r="U37"/>
    </row>
    <row r="38" spans="1:26" ht="21" customHeight="1" thickBot="1">
      <c r="A38" s="828"/>
      <c r="B38" s="829"/>
      <c r="C38" s="545"/>
      <c r="D38" s="546" t="s">
        <v>70</v>
      </c>
      <c r="E38" s="546"/>
      <c r="F38" s="546"/>
      <c r="G38" s="547"/>
      <c r="H38" s="547"/>
      <c r="I38" s="547"/>
      <c r="J38" s="547"/>
      <c r="K38" s="547"/>
      <c r="L38" s="547"/>
      <c r="M38" s="546"/>
      <c r="N38" s="546"/>
      <c r="O38" s="547"/>
      <c r="P38" s="547"/>
      <c r="Q38" s="547"/>
      <c r="R38" s="547"/>
      <c r="S38" s="547"/>
      <c r="T38" s="320"/>
      <c r="U38" s="126"/>
      <c r="V38" s="68"/>
      <c r="W38" s="24"/>
      <c r="X38" s="114"/>
    </row>
    <row r="39" spans="1:26" ht="21" customHeight="1" thickBot="1">
      <c r="A39" s="828"/>
      <c r="B39" s="829"/>
      <c r="C39" s="545"/>
      <c r="D39" s="369"/>
      <c r="E39" s="548" t="s">
        <v>107</v>
      </c>
      <c r="F39" s="548"/>
      <c r="G39" s="548"/>
      <c r="H39" s="548"/>
      <c r="I39" s="548"/>
      <c r="J39" s="548"/>
      <c r="K39" s="548"/>
      <c r="L39" s="536"/>
      <c r="M39" s="548" t="s">
        <v>268</v>
      </c>
      <c r="N39" s="548"/>
      <c r="O39" s="548"/>
      <c r="P39" s="549"/>
      <c r="Q39" s="549"/>
      <c r="R39" s="549"/>
      <c r="S39" s="549"/>
      <c r="T39" s="249"/>
      <c r="U39" s="126"/>
      <c r="V39" s="68"/>
      <c r="W39" s="24"/>
      <c r="X39" s="24"/>
    </row>
    <row r="40" spans="1:26" ht="21" customHeight="1" thickBot="1">
      <c r="A40" s="316"/>
      <c r="B40" s="313"/>
      <c r="C40" s="464"/>
      <c r="D40" s="550"/>
      <c r="E40" s="369"/>
      <c r="F40" s="548" t="s">
        <v>108</v>
      </c>
      <c r="G40" s="548"/>
      <c r="H40" s="548"/>
      <c r="I40" s="548"/>
      <c r="J40" s="548"/>
      <c r="K40" s="548"/>
      <c r="L40" s="536"/>
      <c r="M40" s="369"/>
      <c r="N40" s="548" t="s">
        <v>401</v>
      </c>
      <c r="O40" s="548"/>
      <c r="P40" s="549"/>
      <c r="Q40" s="548" t="s">
        <v>402</v>
      </c>
      <c r="R40" s="370"/>
      <c r="S40" s="549" t="s">
        <v>404</v>
      </c>
      <c r="T40" s="324" t="s">
        <v>403</v>
      </c>
      <c r="U40" s="45"/>
      <c r="W40" s="24"/>
      <c r="X40" s="24"/>
    </row>
    <row r="41" spans="1:26" ht="21" customHeight="1" thickBot="1">
      <c r="A41" s="312"/>
      <c r="B41" s="313"/>
      <c r="C41" s="464"/>
      <c r="D41" s="550"/>
      <c r="E41" s="369"/>
      <c r="F41" s="548" t="s">
        <v>109</v>
      </c>
      <c r="G41" s="548"/>
      <c r="H41" s="548"/>
      <c r="I41" s="548"/>
      <c r="J41" s="548"/>
      <c r="K41" s="548"/>
      <c r="L41" s="536"/>
      <c r="M41" s="369"/>
      <c r="N41" s="548" t="s">
        <v>405</v>
      </c>
      <c r="O41" s="548"/>
      <c r="P41" s="549"/>
      <c r="Q41" s="549"/>
      <c r="R41" s="549"/>
      <c r="S41" s="549"/>
      <c r="T41" s="249"/>
      <c r="U41" s="122"/>
      <c r="V41" s="24"/>
      <c r="W41" s="24"/>
      <c r="X41" s="24"/>
    </row>
    <row r="42" spans="1:26" ht="21" customHeight="1" thickBot="1">
      <c r="A42" s="312"/>
      <c r="B42" s="313"/>
      <c r="C42" s="464"/>
      <c r="D42" s="550"/>
      <c r="E42" s="369"/>
      <c r="F42" s="548" t="s">
        <v>110</v>
      </c>
      <c r="G42" s="548"/>
      <c r="H42" s="548"/>
      <c r="I42" s="548"/>
      <c r="J42" s="548"/>
      <c r="K42" s="548"/>
      <c r="L42" s="536"/>
      <c r="M42" s="369"/>
      <c r="N42" s="548" t="s">
        <v>406</v>
      </c>
      <c r="O42" s="548"/>
      <c r="P42" s="548"/>
      <c r="Q42" s="548" t="s">
        <v>402</v>
      </c>
      <c r="R42" s="537"/>
      <c r="S42" s="548" t="s">
        <v>404</v>
      </c>
      <c r="T42" s="31" t="s">
        <v>403</v>
      </c>
      <c r="U42" s="122"/>
      <c r="V42" s="24"/>
      <c r="W42" s="24"/>
      <c r="X42" s="24"/>
    </row>
    <row r="43" spans="1:26" ht="21" customHeight="1" thickBot="1">
      <c r="A43" s="312"/>
      <c r="B43" s="313"/>
      <c r="C43" s="464"/>
      <c r="D43" s="550"/>
      <c r="E43" s="369"/>
      <c r="F43" s="548" t="s">
        <v>111</v>
      </c>
      <c r="G43" s="548"/>
      <c r="H43" s="548"/>
      <c r="I43" s="548"/>
      <c r="J43" s="548"/>
      <c r="K43" s="551"/>
      <c r="L43" s="254"/>
      <c r="M43" s="369"/>
      <c r="N43" s="548" t="s">
        <v>407</v>
      </c>
      <c r="O43" s="548"/>
      <c r="P43" s="548"/>
      <c r="Q43" s="548" t="s">
        <v>402</v>
      </c>
      <c r="R43" s="537"/>
      <c r="S43" s="548" t="s">
        <v>404</v>
      </c>
      <c r="T43" s="31" t="s">
        <v>403</v>
      </c>
      <c r="U43" s="122"/>
      <c r="W43" s="24"/>
      <c r="X43" s="24"/>
    </row>
    <row r="44" spans="1:26" ht="21" customHeight="1" thickBot="1">
      <c r="A44" s="315"/>
      <c r="B44" s="317"/>
      <c r="C44" s="548"/>
      <c r="D44" s="369"/>
      <c r="E44" s="548" t="s">
        <v>112</v>
      </c>
      <c r="F44" s="552"/>
      <c r="G44" s="548"/>
      <c r="H44" s="548"/>
      <c r="I44" s="548"/>
      <c r="J44" s="548"/>
      <c r="K44" s="548"/>
      <c r="L44" s="536"/>
      <c r="M44" s="369"/>
      <c r="N44" s="548" t="s">
        <v>269</v>
      </c>
      <c r="O44" s="548"/>
      <c r="P44" s="548"/>
      <c r="Q44" s="548"/>
      <c r="R44" s="548"/>
      <c r="S44" s="548"/>
      <c r="T44" s="31"/>
      <c r="U44" s="122"/>
      <c r="V44" s="122"/>
      <c r="W44" s="24"/>
      <c r="X44" s="24"/>
      <c r="Y44" s="24"/>
      <c r="Z44" s="24"/>
    </row>
    <row r="45" spans="1:26" ht="21" customHeight="1" thickBot="1">
      <c r="A45" s="312"/>
      <c r="B45" s="313"/>
      <c r="C45" s="464"/>
      <c r="D45" s="550"/>
      <c r="E45" s="369"/>
      <c r="F45" s="548" t="s">
        <v>108</v>
      </c>
      <c r="G45" s="548"/>
      <c r="H45" s="548"/>
      <c r="I45" s="548"/>
      <c r="J45" s="548"/>
      <c r="K45" s="548"/>
      <c r="L45" s="536"/>
      <c r="M45" s="369"/>
      <c r="N45" s="818" t="s">
        <v>270</v>
      </c>
      <c r="O45" s="818"/>
      <c r="P45" s="818"/>
      <c r="Q45" s="818"/>
      <c r="R45" s="818"/>
      <c r="S45" s="818"/>
      <c r="T45" s="819"/>
      <c r="U45" s="122"/>
      <c r="V45" s="122"/>
      <c r="W45" s="24"/>
      <c r="X45" s="24"/>
      <c r="Y45" s="24"/>
      <c r="Z45" s="24"/>
    </row>
    <row r="46" spans="1:26" ht="21" customHeight="1" thickBot="1">
      <c r="A46" s="312"/>
      <c r="B46" s="313"/>
      <c r="C46" s="464"/>
      <c r="D46" s="548"/>
      <c r="E46" s="369"/>
      <c r="F46" s="548" t="s">
        <v>109</v>
      </c>
      <c r="G46" s="548"/>
      <c r="H46" s="548"/>
      <c r="I46" s="548"/>
      <c r="J46" s="548"/>
      <c r="K46" s="548"/>
      <c r="L46" s="536"/>
      <c r="M46" s="369"/>
      <c r="N46" s="548" t="s">
        <v>271</v>
      </c>
      <c r="O46" s="553"/>
      <c r="P46" s="553"/>
      <c r="Q46" s="553"/>
      <c r="R46" s="553"/>
      <c r="S46" s="553"/>
      <c r="T46" s="250"/>
      <c r="U46" s="122"/>
      <c r="V46" s="24"/>
      <c r="W46" s="24"/>
      <c r="X46" s="24"/>
      <c r="Y46" s="24"/>
      <c r="Z46" s="24"/>
    </row>
    <row r="47" spans="1:26" ht="21" customHeight="1" thickBot="1">
      <c r="A47" s="312"/>
      <c r="B47" s="313"/>
      <c r="C47" s="464"/>
      <c r="D47" s="548"/>
      <c r="E47" s="369"/>
      <c r="F47" s="548" t="s">
        <v>110</v>
      </c>
      <c r="G47" s="548"/>
      <c r="H47" s="548"/>
      <c r="I47" s="548"/>
      <c r="J47" s="548"/>
      <c r="K47" s="554"/>
      <c r="L47" s="255"/>
      <c r="M47" s="369"/>
      <c r="N47" s="548" t="s">
        <v>408</v>
      </c>
      <c r="O47" s="548"/>
      <c r="P47" s="548"/>
      <c r="Q47" s="548" t="s">
        <v>402</v>
      </c>
      <c r="R47" s="537"/>
      <c r="S47" s="548" t="s">
        <v>404</v>
      </c>
      <c r="T47" s="31" t="s">
        <v>403</v>
      </c>
      <c r="U47" s="122"/>
      <c r="V47" s="24"/>
      <c r="W47" s="24"/>
      <c r="X47" s="24"/>
      <c r="Y47" s="24"/>
      <c r="Z47" s="24"/>
    </row>
    <row r="48" spans="1:26" ht="21" customHeight="1" thickBot="1">
      <c r="A48" s="312"/>
      <c r="B48" s="313"/>
      <c r="C48" s="464"/>
      <c r="D48" s="550"/>
      <c r="E48" s="369"/>
      <c r="F48" s="548" t="s">
        <v>111</v>
      </c>
      <c r="G48" s="548"/>
      <c r="H48" s="548"/>
      <c r="I48" s="548"/>
      <c r="J48" s="548"/>
      <c r="K48" s="548"/>
      <c r="L48" s="536"/>
      <c r="M48" s="369"/>
      <c r="N48" s="555" t="s">
        <v>409</v>
      </c>
      <c r="O48" s="556"/>
      <c r="P48" s="556"/>
      <c r="Q48" s="556"/>
      <c r="R48" s="556"/>
      <c r="S48" s="556"/>
      <c r="T48" s="323"/>
      <c r="U48" s="122"/>
      <c r="V48" s="122"/>
      <c r="W48" s="24"/>
      <c r="X48" s="24"/>
      <c r="Y48" s="24"/>
      <c r="Z48" s="24"/>
    </row>
    <row r="49" spans="1:26" ht="21" customHeight="1" thickBot="1">
      <c r="A49" s="312"/>
      <c r="B49" s="313"/>
      <c r="C49" s="464"/>
      <c r="D49" s="369"/>
      <c r="E49" s="548" t="s">
        <v>64</v>
      </c>
      <c r="F49" s="548"/>
      <c r="G49" s="548"/>
      <c r="H49" s="548"/>
      <c r="I49" s="548"/>
      <c r="J49" s="548"/>
      <c r="K49" s="548"/>
      <c r="L49" s="536"/>
      <c r="M49" s="557"/>
      <c r="N49" s="558" t="s">
        <v>402</v>
      </c>
      <c r="O49" s="371"/>
      <c r="P49" s="548" t="s">
        <v>404</v>
      </c>
      <c r="Q49" s="548" t="s">
        <v>403</v>
      </c>
      <c r="R49" s="556"/>
      <c r="S49" s="556"/>
      <c r="T49" s="323"/>
      <c r="U49" s="122"/>
      <c r="V49" s="122"/>
      <c r="W49" s="24"/>
      <c r="X49" s="24"/>
      <c r="Y49" s="24"/>
      <c r="Z49" s="24"/>
    </row>
    <row r="50" spans="1:26" ht="21" customHeight="1" thickBot="1">
      <c r="A50" s="312"/>
      <c r="B50" s="313"/>
      <c r="C50" s="464"/>
      <c r="D50" s="369"/>
      <c r="E50" s="548" t="s">
        <v>105</v>
      </c>
      <c r="F50" s="548"/>
      <c r="G50" s="548"/>
      <c r="H50" s="548"/>
      <c r="I50" s="548"/>
      <c r="J50" s="548"/>
      <c r="K50" s="548"/>
      <c r="L50" s="536"/>
      <c r="M50" s="369"/>
      <c r="N50" s="555" t="s">
        <v>473</v>
      </c>
      <c r="O50" s="556"/>
      <c r="P50" s="556"/>
      <c r="Q50" s="548" t="s">
        <v>402</v>
      </c>
      <c r="R50" s="537"/>
      <c r="S50" s="548" t="s">
        <v>404</v>
      </c>
      <c r="T50" s="31" t="s">
        <v>403</v>
      </c>
      <c r="U50" s="122"/>
      <c r="V50" s="122"/>
      <c r="W50" s="24"/>
      <c r="X50" s="24"/>
      <c r="Y50" s="24"/>
      <c r="Z50" s="24"/>
    </row>
    <row r="51" spans="1:26" ht="21" customHeight="1" thickBot="1">
      <c r="A51" s="312"/>
      <c r="B51" s="313"/>
      <c r="C51" s="464"/>
      <c r="D51" s="550"/>
      <c r="E51" s="824"/>
      <c r="F51" s="824"/>
      <c r="G51" s="824"/>
      <c r="H51" s="824"/>
      <c r="I51" s="824"/>
      <c r="J51" s="824"/>
      <c r="K51" s="825"/>
      <c r="L51" s="536"/>
      <c r="M51" s="372"/>
      <c r="N51" s="548" t="s">
        <v>105</v>
      </c>
      <c r="O51" s="556"/>
      <c r="P51" s="556"/>
      <c r="Q51" s="556"/>
      <c r="R51" s="556"/>
      <c r="S51" s="556"/>
      <c r="T51" s="323"/>
      <c r="U51" s="122"/>
      <c r="V51" s="122"/>
      <c r="W51" s="24"/>
      <c r="X51" s="24"/>
      <c r="Y51" s="24"/>
      <c r="Z51" s="24"/>
    </row>
    <row r="52" spans="1:26" ht="21" customHeight="1">
      <c r="A52" s="312"/>
      <c r="B52" s="313"/>
      <c r="C52" s="464"/>
      <c r="D52" s="550"/>
      <c r="E52" s="550"/>
      <c r="F52" s="548"/>
      <c r="G52" s="548"/>
      <c r="H52" s="548"/>
      <c r="I52" s="548"/>
      <c r="J52" s="548"/>
      <c r="K52" s="69"/>
      <c r="L52" s="536"/>
      <c r="M52" s="550"/>
      <c r="N52" s="548"/>
      <c r="O52" s="822"/>
      <c r="P52" s="822"/>
      <c r="Q52" s="822"/>
      <c r="R52" s="822"/>
      <c r="S52" s="822"/>
      <c r="T52" s="823"/>
      <c r="U52" s="122"/>
      <c r="V52" s="122"/>
      <c r="W52" s="24"/>
      <c r="X52" s="24"/>
      <c r="Y52" s="24"/>
      <c r="Z52" s="24"/>
    </row>
    <row r="53" spans="1:26" ht="4.5" customHeight="1">
      <c r="A53" s="312"/>
      <c r="B53" s="313"/>
      <c r="C53" s="99"/>
      <c r="D53" s="251"/>
      <c r="E53" s="251"/>
      <c r="F53" s="534"/>
      <c r="G53" s="534"/>
      <c r="H53" s="534"/>
      <c r="I53" s="534"/>
      <c r="J53" s="534"/>
      <c r="K53" s="535"/>
      <c r="L53" s="533"/>
      <c r="M53" s="251"/>
      <c r="N53" s="256"/>
      <c r="O53" s="256"/>
      <c r="P53" s="256"/>
      <c r="Q53" s="256"/>
      <c r="R53" s="256"/>
      <c r="S53" s="256"/>
      <c r="T53" s="257"/>
      <c r="U53" s="24"/>
      <c r="V53" s="24"/>
      <c r="W53" s="114"/>
      <c r="X53" s="24"/>
      <c r="Y53" s="24"/>
      <c r="Z53" s="24"/>
    </row>
    <row r="54" spans="1:26" ht="19.5" customHeight="1">
      <c r="A54" s="312"/>
      <c r="B54" s="313"/>
      <c r="C54" s="123"/>
      <c r="D54" s="820" t="s">
        <v>296</v>
      </c>
      <c r="E54" s="820"/>
      <c r="F54" s="820"/>
      <c r="G54" s="820"/>
      <c r="H54" s="820"/>
      <c r="I54" s="820"/>
      <c r="J54" s="820"/>
      <c r="K54" s="820"/>
      <c r="L54" s="820"/>
      <c r="M54" s="820"/>
      <c r="N54" s="820"/>
      <c r="O54" s="820"/>
      <c r="P54" s="820"/>
      <c r="Q54" s="820"/>
      <c r="R54" s="820"/>
      <c r="S54" s="820"/>
      <c r="T54" s="821"/>
      <c r="U54"/>
      <c r="V54" s="275"/>
      <c r="W54" s="275"/>
      <c r="X54" s="24"/>
      <c r="Y54" s="24"/>
      <c r="Z54" s="24"/>
    </row>
    <row r="55" spans="1:26" ht="21" customHeight="1" thickBot="1">
      <c r="A55" s="312"/>
      <c r="B55" s="313"/>
      <c r="C55" s="464"/>
      <c r="D55" s="546" t="s">
        <v>134</v>
      </c>
      <c r="E55" s="546"/>
      <c r="F55" s="547"/>
      <c r="G55" s="546"/>
      <c r="H55" s="546"/>
      <c r="I55" s="546"/>
      <c r="J55" s="546"/>
      <c r="K55" s="546"/>
      <c r="L55" s="536"/>
      <c r="M55" s="546" t="s">
        <v>281</v>
      </c>
      <c r="N55" s="559"/>
      <c r="O55" s="559"/>
      <c r="P55" s="559"/>
      <c r="Q55" s="559"/>
      <c r="R55" s="559"/>
      <c r="S55" s="559"/>
      <c r="T55" s="321"/>
      <c r="U55" s="122"/>
      <c r="V55" s="814"/>
      <c r="W55" s="814"/>
      <c r="X55" s="24"/>
      <c r="Y55" s="24"/>
      <c r="Z55" s="24"/>
    </row>
    <row r="56" spans="1:26" ht="21" customHeight="1" thickBot="1">
      <c r="A56" s="312"/>
      <c r="B56" s="313"/>
      <c r="C56" s="464"/>
      <c r="D56" s="322"/>
      <c r="E56" s="548" t="s">
        <v>69</v>
      </c>
      <c r="F56" s="548"/>
      <c r="G56" s="548"/>
      <c r="H56" s="548"/>
      <c r="I56" s="548"/>
      <c r="J56" s="548"/>
      <c r="K56" s="548"/>
      <c r="L56" s="536"/>
      <c r="M56" s="322"/>
      <c r="N56" s="555" t="s">
        <v>113</v>
      </c>
      <c r="O56" s="555"/>
      <c r="P56" s="555"/>
      <c r="Q56" s="555"/>
      <c r="R56" s="555"/>
      <c r="S56" s="555"/>
      <c r="T56" s="258"/>
      <c r="U56" s="122"/>
      <c r="V56" s="814"/>
      <c r="W56" s="814"/>
      <c r="X56" s="24"/>
      <c r="Y56" s="24"/>
      <c r="Z56" s="24"/>
    </row>
    <row r="57" spans="1:26" ht="21" customHeight="1" thickBot="1">
      <c r="A57" s="312"/>
      <c r="B57" s="313"/>
      <c r="C57" s="464"/>
      <c r="D57" s="322"/>
      <c r="E57" s="548" t="s">
        <v>65</v>
      </c>
      <c r="F57" s="548"/>
      <c r="G57" s="548"/>
      <c r="H57" s="548"/>
      <c r="I57" s="548"/>
      <c r="J57" s="548"/>
      <c r="K57" s="548"/>
      <c r="L57" s="536"/>
      <c r="M57" s="550"/>
      <c r="N57" s="555"/>
      <c r="O57" s="555"/>
      <c r="P57" s="555"/>
      <c r="Q57" s="555"/>
      <c r="R57" s="555"/>
      <c r="S57" s="555"/>
      <c r="T57" s="258"/>
      <c r="U57" s="122"/>
      <c r="V57" s="814"/>
      <c r="W57" s="814"/>
      <c r="X57" s="24"/>
      <c r="Y57" s="24"/>
      <c r="Z57" s="24"/>
    </row>
    <row r="58" spans="1:26" ht="21" customHeight="1" thickBot="1">
      <c r="A58" s="312"/>
      <c r="B58" s="313"/>
      <c r="C58" s="464"/>
      <c r="D58" s="322"/>
      <c r="E58" s="548" t="s">
        <v>67</v>
      </c>
      <c r="F58" s="548"/>
      <c r="G58" s="548"/>
      <c r="H58" s="548"/>
      <c r="I58" s="548"/>
      <c r="J58" s="548"/>
      <c r="K58" s="548"/>
      <c r="L58" s="536"/>
      <c r="M58" s="322"/>
      <c r="N58" s="555" t="s">
        <v>272</v>
      </c>
      <c r="O58" s="555"/>
      <c r="P58" s="555"/>
      <c r="Q58" s="555"/>
      <c r="R58" s="555"/>
      <c r="S58" s="555"/>
      <c r="T58" s="258"/>
      <c r="U58" s="122"/>
      <c r="V58" s="814"/>
      <c r="W58" s="814"/>
      <c r="X58" s="24"/>
      <c r="Y58" s="24"/>
      <c r="Z58" s="24"/>
    </row>
    <row r="59" spans="1:26" ht="21" customHeight="1" thickBot="1">
      <c r="A59" s="312"/>
      <c r="B59" s="313"/>
      <c r="C59" s="464"/>
      <c r="D59" s="322"/>
      <c r="E59" s="555" t="s">
        <v>68</v>
      </c>
      <c r="F59" s="548"/>
      <c r="G59" s="548"/>
      <c r="H59" s="548"/>
      <c r="I59" s="548"/>
      <c r="J59" s="548"/>
      <c r="K59" s="548"/>
      <c r="L59" s="536"/>
      <c r="M59" s="550"/>
      <c r="N59" s="555"/>
      <c r="O59" s="555"/>
      <c r="P59" s="555"/>
      <c r="Q59" s="555"/>
      <c r="R59" s="555"/>
      <c r="S59" s="555"/>
      <c r="T59" s="258"/>
      <c r="V59" s="212"/>
      <c r="W59" s="273"/>
      <c r="X59" s="24"/>
      <c r="Y59" s="24"/>
      <c r="Z59" s="24"/>
    </row>
    <row r="60" spans="1:26" ht="21" customHeight="1" thickBot="1">
      <c r="A60" s="312"/>
      <c r="B60" s="313"/>
      <c r="C60" s="464"/>
      <c r="D60" s="322"/>
      <c r="E60" s="555" t="s">
        <v>66</v>
      </c>
      <c r="F60" s="548"/>
      <c r="G60" s="548"/>
      <c r="H60" s="548"/>
      <c r="I60" s="548"/>
      <c r="J60" s="548"/>
      <c r="K60" s="548"/>
      <c r="L60" s="536"/>
      <c r="M60" s="550"/>
      <c r="N60" s="555"/>
      <c r="O60" s="555"/>
      <c r="P60" s="555"/>
      <c r="Q60" s="555"/>
      <c r="R60" s="555"/>
      <c r="S60" s="555"/>
      <c r="T60" s="258"/>
      <c r="U60" s="122"/>
      <c r="V60" s="212"/>
      <c r="W60" s="273"/>
      <c r="X60" s="24"/>
      <c r="Y60" s="24"/>
      <c r="Z60" s="24"/>
    </row>
    <row r="61" spans="1:26" ht="21" customHeight="1" thickBot="1">
      <c r="A61" s="312"/>
      <c r="B61" s="313"/>
      <c r="C61" s="464"/>
      <c r="D61" s="322"/>
      <c r="E61" s="548" t="s">
        <v>85</v>
      </c>
      <c r="F61" s="548"/>
      <c r="G61" s="548"/>
      <c r="H61" s="548"/>
      <c r="I61" s="548"/>
      <c r="J61" s="548"/>
      <c r="K61" s="548"/>
      <c r="L61" s="536"/>
      <c r="M61" s="550"/>
      <c r="N61" s="555"/>
      <c r="O61" s="555"/>
      <c r="P61" s="555"/>
      <c r="Q61" s="555"/>
      <c r="R61" s="555"/>
      <c r="S61" s="555"/>
      <c r="T61" s="258"/>
      <c r="U61" s="122"/>
      <c r="V61" s="24"/>
      <c r="W61" s="273"/>
      <c r="X61" s="24"/>
      <c r="Y61" s="24"/>
      <c r="Z61" s="24"/>
    </row>
    <row r="62" spans="1:26" ht="21" customHeight="1" thickBot="1">
      <c r="A62" s="312"/>
      <c r="B62" s="313"/>
      <c r="C62" s="464"/>
      <c r="D62" s="322"/>
      <c r="E62" s="548" t="s">
        <v>105</v>
      </c>
      <c r="F62" s="548"/>
      <c r="G62" s="548"/>
      <c r="H62" s="548"/>
      <c r="I62" s="548"/>
      <c r="J62" s="548"/>
      <c r="K62" s="548"/>
      <c r="L62" s="536"/>
      <c r="M62" s="550"/>
      <c r="N62" s="555"/>
      <c r="O62" s="555"/>
      <c r="P62" s="555"/>
      <c r="Q62" s="555"/>
      <c r="R62" s="555"/>
      <c r="S62" s="555"/>
      <c r="T62" s="258"/>
      <c r="U62" s="122"/>
      <c r="V62" s="24"/>
      <c r="W62" s="273"/>
      <c r="X62" s="24"/>
      <c r="Y62" s="24"/>
      <c r="Z62" s="24"/>
    </row>
    <row r="63" spans="1:26" ht="21" customHeight="1">
      <c r="A63" s="312"/>
      <c r="B63" s="313"/>
      <c r="C63" s="464"/>
      <c r="D63" s="550"/>
      <c r="E63" s="548"/>
      <c r="F63" s="816"/>
      <c r="G63" s="816"/>
      <c r="H63" s="816"/>
      <c r="I63" s="816"/>
      <c r="J63" s="816"/>
      <c r="K63" s="817"/>
      <c r="L63" s="536"/>
      <c r="M63" s="550"/>
      <c r="N63" s="555"/>
      <c r="O63" s="555"/>
      <c r="P63" s="555"/>
      <c r="Q63" s="555"/>
      <c r="R63" s="555"/>
      <c r="S63" s="555"/>
      <c r="T63" s="258"/>
      <c r="U63" s="122"/>
      <c r="V63" s="24"/>
      <c r="W63" s="273"/>
      <c r="X63" s="24"/>
      <c r="Y63" s="24"/>
      <c r="Z63" s="24"/>
    </row>
    <row r="64" spans="1:26" ht="6" customHeight="1" thickBot="1">
      <c r="A64" s="318"/>
      <c r="B64" s="319"/>
      <c r="C64" s="124"/>
      <c r="D64" s="132"/>
      <c r="E64" s="89"/>
      <c r="F64" s="89"/>
      <c r="G64" s="259"/>
      <c r="H64" s="259"/>
      <c r="I64" s="259"/>
      <c r="J64" s="259"/>
      <c r="K64" s="259"/>
      <c r="L64" s="260"/>
      <c r="M64" s="261"/>
      <c r="N64" s="259"/>
      <c r="O64" s="259"/>
      <c r="P64" s="259"/>
      <c r="Q64" s="259"/>
      <c r="R64" s="259"/>
      <c r="S64" s="259"/>
      <c r="T64" s="262"/>
      <c r="W64" s="212"/>
      <c r="X64" s="125"/>
      <c r="Y64" s="125"/>
      <c r="Z64" s="125"/>
    </row>
    <row r="65" spans="1:23" ht="11.25" customHeight="1"/>
    <row r="66" spans="1:23" ht="15" customHeight="1">
      <c r="A66" s="813" t="s">
        <v>202</v>
      </c>
      <c r="B66" s="615"/>
      <c r="C66" s="615"/>
      <c r="D66" s="615"/>
      <c r="E66" s="615"/>
      <c r="F66" s="615"/>
      <c r="G66" s="615"/>
      <c r="H66" s="615"/>
      <c r="I66" s="615"/>
      <c r="J66" s="615"/>
      <c r="K66" s="615"/>
      <c r="L66" s="615"/>
      <c r="M66" s="615"/>
      <c r="N66" s="615"/>
      <c r="O66" s="615"/>
      <c r="P66" s="615"/>
      <c r="Q66" s="615"/>
      <c r="R66" s="615"/>
      <c r="S66" s="615"/>
      <c r="T66" s="615"/>
      <c r="U66" s="815"/>
      <c r="V66" s="815"/>
      <c r="W66" s="815"/>
    </row>
    <row r="93" ht="75" customHeight="1"/>
  </sheetData>
  <mergeCells count="24">
    <mergeCell ref="A14:B16"/>
    <mergeCell ref="D13:T13"/>
    <mergeCell ref="D14:T14"/>
    <mergeCell ref="D15:T15"/>
    <mergeCell ref="D16:T16"/>
    <mergeCell ref="D2:T2"/>
    <mergeCell ref="F8:K8"/>
    <mergeCell ref="D36:T36"/>
    <mergeCell ref="D37:T37"/>
    <mergeCell ref="F11:K11"/>
    <mergeCell ref="O11:T11"/>
    <mergeCell ref="D17:T17"/>
    <mergeCell ref="N45:T45"/>
    <mergeCell ref="D54:T54"/>
    <mergeCell ref="O52:T52"/>
    <mergeCell ref="E51:K51"/>
    <mergeCell ref="A36:B39"/>
    <mergeCell ref="A66:T66"/>
    <mergeCell ref="V55:W55"/>
    <mergeCell ref="V56:W56"/>
    <mergeCell ref="V57:W57"/>
    <mergeCell ref="V58:W58"/>
    <mergeCell ref="U66:W66"/>
    <mergeCell ref="F63:K63"/>
  </mergeCells>
  <phoneticPr fontId="2"/>
  <dataValidations count="1">
    <dataValidation type="list" allowBlank="1" showInputMessage="1" showErrorMessage="1" sqref="D33:E35 E40:E43 D64 U60:U63 E53 D56:D62 V44:V45 M52:M53 D39:D45 U56:U58 M56:M64 E45:E48 M40:M50 V48:V52 U41:U52 D48:D53 E6:E12 N6:N12 M4:M12 D4:D12 M33:N35">
      <formula1>"X"</formula1>
    </dataValidation>
  </dataValidations>
  <printOptions horizontalCentered="1" verticalCentered="1"/>
  <pageMargins left="0.27559055118110237" right="0.27559055118110237" top="0.39370078740157483" bottom="0.19685039370078741" header="0.19685039370078741" footer="0.19685039370078741"/>
  <pageSetup paperSize="9" scale="70" orientation="portrait" r:id="rId1"/>
  <headerFooter>
    <oddHeader xml:space="preserve">&amp;L&amp;"Arial,標準"JPO/IPR Training Program&amp;"ＭＳ Ｐゴシック,標準"　&amp;"Arial,標準"FY 2020&amp;R   Part 2-2      </oddHeader>
  </headerFooter>
</worksheet>
</file>

<file path=xl/worksheets/sheet6.xml><?xml version="1.0" encoding="utf-8"?>
<worksheet xmlns="http://schemas.openxmlformats.org/spreadsheetml/2006/main" xmlns:r="http://schemas.openxmlformats.org/officeDocument/2006/relationships">
  <sheetPr>
    <pageSetUpPr fitToPage="1"/>
  </sheetPr>
  <dimension ref="A1:X92"/>
  <sheetViews>
    <sheetView view="pageBreakPreview" topLeftCell="A25" zoomScale="70" zoomScaleNormal="75" zoomScaleSheetLayoutView="70" zoomScalePageLayoutView="70" workbookViewId="0">
      <selection activeCell="A5" sqref="A5:AO7"/>
    </sheetView>
  </sheetViews>
  <sheetFormatPr defaultColWidth="9" defaultRowHeight="14.25"/>
  <cols>
    <col min="1" max="1" width="2" style="521" customWidth="1"/>
    <col min="2" max="2" width="3.625" style="521" customWidth="1"/>
    <col min="3" max="3" width="14.625" style="521" customWidth="1"/>
    <col min="4" max="4" width="8.625" style="521" customWidth="1"/>
    <col min="5" max="5" width="7.625" style="521" customWidth="1"/>
    <col min="6" max="6" width="3.625" style="521" customWidth="1"/>
    <col min="7" max="7" width="8.625" style="521" customWidth="1"/>
    <col min="8" max="8" width="7.625" style="521" customWidth="1"/>
    <col min="9" max="9" width="5" style="521" customWidth="1"/>
    <col min="10" max="10" width="7.625" style="521" customWidth="1"/>
    <col min="11" max="11" width="3.625" style="521" customWidth="1"/>
    <col min="12" max="12" width="9.5" style="521" customWidth="1"/>
    <col min="13" max="13" width="4" style="521" customWidth="1"/>
    <col min="14" max="14" width="10.75" style="521" customWidth="1"/>
    <col min="15" max="15" width="9" style="521" customWidth="1"/>
    <col min="16" max="16" width="3.625" style="521" customWidth="1"/>
    <col min="17" max="17" width="7" style="521" customWidth="1"/>
    <col min="18" max="18" width="3.625" style="521" customWidth="1"/>
    <col min="19" max="19" width="8.625" style="521" customWidth="1"/>
    <col min="20" max="20" width="3.75" style="521" customWidth="1"/>
    <col min="21" max="21" width="4.125" style="521" hidden="1" customWidth="1"/>
    <col min="22" max="23" width="16.5" style="521" hidden="1" customWidth="1"/>
    <col min="24" max="24" width="9" style="521" customWidth="1"/>
    <col min="25" max="16384" width="9" style="521"/>
  </cols>
  <sheetData>
    <row r="1" spans="1:23" ht="24" customHeight="1" thickBot="1">
      <c r="A1" s="21" t="s">
        <v>486</v>
      </c>
    </row>
    <row r="2" spans="1:23" ht="39" customHeight="1">
      <c r="A2" s="1019" t="s">
        <v>529</v>
      </c>
      <c r="B2" s="1020"/>
      <c r="C2" s="1020"/>
      <c r="D2" s="1020"/>
      <c r="E2" s="1020"/>
      <c r="F2" s="1020"/>
      <c r="G2" s="1020"/>
      <c r="H2" s="1020"/>
      <c r="I2" s="1020"/>
      <c r="J2" s="1020"/>
      <c r="K2" s="1020"/>
      <c r="L2" s="1020"/>
      <c r="M2" s="1020"/>
      <c r="N2" s="1020"/>
      <c r="O2" s="1020"/>
      <c r="P2" s="1020"/>
      <c r="Q2" s="1020"/>
      <c r="R2" s="1020"/>
      <c r="S2" s="1021"/>
    </row>
    <row r="3" spans="1:23" ht="34.5" customHeight="1">
      <c r="A3" s="417"/>
      <c r="B3" s="444" t="s">
        <v>487</v>
      </c>
      <c r="C3" s="1022"/>
      <c r="D3" s="1022"/>
      <c r="E3" s="1022"/>
      <c r="F3" s="1022"/>
      <c r="G3" s="1022"/>
      <c r="H3" s="1022"/>
      <c r="I3" s="1022"/>
      <c r="J3" s="1022"/>
      <c r="K3" s="1022"/>
      <c r="L3" s="1022"/>
      <c r="M3" s="1022"/>
      <c r="N3" s="1022"/>
      <c r="O3" s="1022"/>
      <c r="P3" s="1022"/>
      <c r="Q3" s="1022"/>
      <c r="R3" s="1022"/>
      <c r="S3" s="1023"/>
    </row>
    <row r="4" spans="1:23" ht="34.5" customHeight="1">
      <c r="A4" s="417"/>
      <c r="B4" s="444" t="s">
        <v>488</v>
      </c>
      <c r="C4" s="1017"/>
      <c r="D4" s="1017"/>
      <c r="E4" s="1017"/>
      <c r="F4" s="1017"/>
      <c r="G4" s="1017"/>
      <c r="H4" s="1017"/>
      <c r="I4" s="1017"/>
      <c r="J4" s="1017"/>
      <c r="K4" s="1017"/>
      <c r="L4" s="1017"/>
      <c r="M4" s="1017"/>
      <c r="N4" s="1017"/>
      <c r="O4" s="1017"/>
      <c r="P4" s="1017"/>
      <c r="Q4" s="1017"/>
      <c r="R4" s="1017"/>
      <c r="S4" s="1018"/>
    </row>
    <row r="5" spans="1:23" ht="34.5" customHeight="1">
      <c r="A5" s="417"/>
      <c r="B5" s="444" t="s">
        <v>489</v>
      </c>
      <c r="C5" s="1017"/>
      <c r="D5" s="1017"/>
      <c r="E5" s="1017"/>
      <c r="F5" s="1017"/>
      <c r="G5" s="1017"/>
      <c r="H5" s="1017"/>
      <c r="I5" s="1017"/>
      <c r="J5" s="1017"/>
      <c r="K5" s="1017"/>
      <c r="L5" s="1017"/>
      <c r="M5" s="1017"/>
      <c r="N5" s="1017"/>
      <c r="O5" s="1017"/>
      <c r="P5" s="1017"/>
      <c r="Q5" s="1017"/>
      <c r="R5" s="1017"/>
      <c r="S5" s="1018"/>
    </row>
    <row r="6" spans="1:23" ht="34.5" customHeight="1">
      <c r="A6" s="417"/>
      <c r="B6" s="444" t="s">
        <v>490</v>
      </c>
      <c r="C6" s="1017"/>
      <c r="D6" s="1017"/>
      <c r="E6" s="1017"/>
      <c r="F6" s="1017"/>
      <c r="G6" s="1017"/>
      <c r="H6" s="1017"/>
      <c r="I6" s="1017"/>
      <c r="J6" s="1017"/>
      <c r="K6" s="1017"/>
      <c r="L6" s="1017"/>
      <c r="M6" s="1017"/>
      <c r="N6" s="1017"/>
      <c r="O6" s="1017"/>
      <c r="P6" s="1017"/>
      <c r="Q6" s="1017"/>
      <c r="R6" s="1017"/>
      <c r="S6" s="1018"/>
    </row>
    <row r="7" spans="1:23" ht="34.5" customHeight="1">
      <c r="A7" s="417"/>
      <c r="B7" s="444" t="s">
        <v>491</v>
      </c>
      <c r="C7" s="1017"/>
      <c r="D7" s="1017"/>
      <c r="E7" s="1017"/>
      <c r="F7" s="1017"/>
      <c r="G7" s="1017"/>
      <c r="H7" s="1017"/>
      <c r="I7" s="1017"/>
      <c r="J7" s="1017"/>
      <c r="K7" s="1017"/>
      <c r="L7" s="1017"/>
      <c r="M7" s="1017"/>
      <c r="N7" s="1017"/>
      <c r="O7" s="1017"/>
      <c r="P7" s="1017"/>
      <c r="Q7" s="1017"/>
      <c r="R7" s="1017"/>
      <c r="S7" s="1018"/>
    </row>
    <row r="8" spans="1:23" ht="34.5" customHeight="1" thickBot="1">
      <c r="A8" s="418"/>
      <c r="B8" s="419"/>
      <c r="C8" s="419"/>
      <c r="D8" s="419"/>
      <c r="E8" s="419"/>
      <c r="F8" s="419"/>
      <c r="G8" s="419"/>
      <c r="H8" s="419"/>
      <c r="I8" s="419"/>
      <c r="J8" s="419"/>
      <c r="K8" s="419"/>
      <c r="L8" s="419"/>
      <c r="M8" s="419"/>
      <c r="N8" s="419"/>
      <c r="O8" s="419"/>
      <c r="P8" s="419"/>
      <c r="Q8" s="419"/>
      <c r="R8" s="419"/>
      <c r="S8" s="420"/>
    </row>
    <row r="9" spans="1:23" ht="6" customHeight="1"/>
    <row r="10" spans="1:23" ht="24.75" customHeight="1" thickBot="1">
      <c r="A10" s="21" t="s">
        <v>492</v>
      </c>
      <c r="B10" s="21"/>
    </row>
    <row r="11" spans="1:23" ht="16.5" customHeight="1">
      <c r="A11" s="987" t="s">
        <v>278</v>
      </c>
      <c r="B11" s="988"/>
      <c r="C11" s="988"/>
      <c r="D11" s="989"/>
      <c r="E11" s="996" t="s">
        <v>18</v>
      </c>
      <c r="F11" s="997"/>
      <c r="G11" s="997"/>
      <c r="H11" s="997"/>
      <c r="I11" s="997"/>
      <c r="J11" s="998"/>
      <c r="K11" s="999" t="s">
        <v>611</v>
      </c>
      <c r="L11" s="1000"/>
      <c r="M11" s="999" t="s">
        <v>603</v>
      </c>
      <c r="N11" s="1005"/>
      <c r="O11" s="1000"/>
      <c r="P11" s="1008"/>
      <c r="Q11" s="325"/>
      <c r="R11" s="325"/>
      <c r="S11" s="326"/>
      <c r="U11">
        <v>26</v>
      </c>
      <c r="V11" s="521" t="str">
        <f>IF(A14="","",A14)</f>
        <v/>
      </c>
      <c r="W11" s="37" t="s">
        <v>551</v>
      </c>
    </row>
    <row r="12" spans="1:23" ht="15">
      <c r="A12" s="990"/>
      <c r="B12" s="991"/>
      <c r="C12" s="991"/>
      <c r="D12" s="992"/>
      <c r="E12" s="1011" t="s">
        <v>0</v>
      </c>
      <c r="F12" s="1012"/>
      <c r="G12" s="1012"/>
      <c r="H12" s="1012" t="s">
        <v>1</v>
      </c>
      <c r="I12" s="1012"/>
      <c r="J12" s="1013"/>
      <c r="K12" s="1001"/>
      <c r="L12" s="1002"/>
      <c r="M12" s="1001"/>
      <c r="N12" s="1006"/>
      <c r="O12" s="1002"/>
      <c r="P12" s="1009"/>
      <c r="Q12" s="327" t="s">
        <v>102</v>
      </c>
      <c r="R12" s="328"/>
      <c r="S12" s="329"/>
      <c r="U12">
        <v>27</v>
      </c>
      <c r="V12" s="521" t="str">
        <f>IF(G14="","",G14)</f>
        <v/>
      </c>
      <c r="W12" s="37" t="s">
        <v>552</v>
      </c>
    </row>
    <row r="13" spans="1:23" ht="15">
      <c r="A13" s="993"/>
      <c r="B13" s="994"/>
      <c r="C13" s="994"/>
      <c r="D13" s="995"/>
      <c r="E13" s="1014" t="s">
        <v>499</v>
      </c>
      <c r="F13" s="1015"/>
      <c r="G13" s="1015"/>
      <c r="H13" s="1015" t="s">
        <v>499</v>
      </c>
      <c r="I13" s="1015"/>
      <c r="J13" s="1016"/>
      <c r="K13" s="1003"/>
      <c r="L13" s="1004"/>
      <c r="M13" s="1003"/>
      <c r="N13" s="1007"/>
      <c r="O13" s="1004"/>
      <c r="P13" s="1010"/>
      <c r="Q13" s="330"/>
      <c r="R13" s="330"/>
      <c r="S13" s="331"/>
      <c r="U13">
        <v>28</v>
      </c>
      <c r="V13" s="521" t="str">
        <f>IF(J14="","",J14)</f>
        <v/>
      </c>
      <c r="W13" s="343" t="s">
        <v>553</v>
      </c>
    </row>
    <row r="14" spans="1:23" ht="51" customHeight="1">
      <c r="A14" s="970"/>
      <c r="B14" s="971"/>
      <c r="C14" s="971"/>
      <c r="D14" s="972"/>
      <c r="E14" s="373"/>
      <c r="F14" s="243" t="s">
        <v>395</v>
      </c>
      <c r="G14" s="375"/>
      <c r="H14" s="377"/>
      <c r="I14" s="243" t="s">
        <v>395</v>
      </c>
      <c r="J14" s="379"/>
      <c r="K14" s="973"/>
      <c r="L14" s="974"/>
      <c r="M14" s="973"/>
      <c r="N14" s="975"/>
      <c r="O14" s="974"/>
      <c r="P14" s="976"/>
      <c r="Q14" s="892"/>
      <c r="R14" s="892"/>
      <c r="S14" s="977"/>
      <c r="U14">
        <v>29</v>
      </c>
      <c r="V14" s="521" t="str">
        <f>IF(A15="","",A15)</f>
        <v/>
      </c>
      <c r="W14" s="343" t="s">
        <v>554</v>
      </c>
    </row>
    <row r="15" spans="1:23" ht="51" customHeight="1" thickBot="1">
      <c r="A15" s="978"/>
      <c r="B15" s="979"/>
      <c r="C15" s="979"/>
      <c r="D15" s="980"/>
      <c r="E15" s="374"/>
      <c r="F15" s="244" t="s">
        <v>395</v>
      </c>
      <c r="G15" s="376"/>
      <c r="H15" s="378"/>
      <c r="I15" s="244" t="s">
        <v>395</v>
      </c>
      <c r="J15" s="380"/>
      <c r="K15" s="981"/>
      <c r="L15" s="982"/>
      <c r="M15" s="981"/>
      <c r="N15" s="983"/>
      <c r="O15" s="982"/>
      <c r="P15" s="984"/>
      <c r="Q15" s="985"/>
      <c r="R15" s="985"/>
      <c r="S15" s="986"/>
      <c r="U15">
        <v>30</v>
      </c>
      <c r="V15" s="521" t="str">
        <f>IF(G15="","",G15)</f>
        <v/>
      </c>
      <c r="W15" s="37" t="s">
        <v>555</v>
      </c>
    </row>
    <row r="16" spans="1:23" ht="11.25" customHeight="1">
      <c r="A16" s="114"/>
      <c r="B16" s="114"/>
      <c r="C16" s="114"/>
      <c r="D16" s="102"/>
      <c r="E16" s="32"/>
      <c r="F16" s="102"/>
      <c r="G16" s="102"/>
      <c r="H16" s="32"/>
      <c r="I16" s="102"/>
      <c r="J16" s="303"/>
      <c r="K16" s="303"/>
      <c r="L16" s="303"/>
      <c r="M16" s="303"/>
      <c r="N16" s="303"/>
      <c r="O16" s="111"/>
      <c r="U16">
        <v>31</v>
      </c>
      <c r="V16" s="521" t="str">
        <f>IF(J15="","",J15)</f>
        <v/>
      </c>
      <c r="W16" s="37" t="s">
        <v>556</v>
      </c>
    </row>
    <row r="17" spans="1:24" ht="21" customHeight="1">
      <c r="A17" s="944" t="s">
        <v>503</v>
      </c>
      <c r="B17" s="944"/>
      <c r="C17" s="944"/>
      <c r="D17" s="944"/>
      <c r="E17" s="944"/>
      <c r="F17" s="944"/>
      <c r="G17" s="944"/>
      <c r="H17" s="944"/>
      <c r="I17" s="944"/>
      <c r="J17" s="944"/>
      <c r="K17" s="944"/>
      <c r="L17" s="944"/>
      <c r="M17" s="944"/>
      <c r="N17" s="944"/>
      <c r="O17" s="944"/>
      <c r="P17" s="944"/>
      <c r="Q17" s="944"/>
      <c r="R17" s="944"/>
      <c r="S17" s="944"/>
      <c r="U17">
        <v>32</v>
      </c>
      <c r="V17" s="521" t="str">
        <f>IF(G22="","",G22)</f>
        <v/>
      </c>
      <c r="W17" s="343" t="s">
        <v>557</v>
      </c>
    </row>
    <row r="18" spans="1:24" ht="21" customHeight="1" thickBot="1">
      <c r="A18" s="945" t="s">
        <v>530</v>
      </c>
      <c r="B18" s="945"/>
      <c r="C18" s="945"/>
      <c r="D18" s="945"/>
      <c r="E18" s="945"/>
      <c r="F18" s="945"/>
      <c r="G18" s="945"/>
      <c r="H18" s="945"/>
      <c r="I18" s="945"/>
      <c r="J18" s="945"/>
      <c r="K18" s="945"/>
      <c r="L18" s="945"/>
      <c r="M18" s="945"/>
      <c r="N18" s="945"/>
      <c r="O18" s="945"/>
      <c r="P18" s="945"/>
      <c r="Q18" s="945"/>
      <c r="R18" s="945"/>
      <c r="S18" s="945"/>
      <c r="U18">
        <v>33</v>
      </c>
      <c r="V18" s="521" t="str">
        <f>IF(A23="","",A23)</f>
        <v/>
      </c>
      <c r="W18" s="37" t="s">
        <v>558</v>
      </c>
    </row>
    <row r="19" spans="1:24" ht="24" customHeight="1">
      <c r="A19" s="332" t="s">
        <v>495</v>
      </c>
      <c r="B19" s="333"/>
      <c r="C19" s="333"/>
      <c r="D19" s="334"/>
      <c r="E19" s="876" t="s">
        <v>17</v>
      </c>
      <c r="F19" s="906"/>
      <c r="G19" s="906"/>
      <c r="H19" s="906"/>
      <c r="I19" s="906"/>
      <c r="J19" s="906"/>
      <c r="K19" s="876" t="s">
        <v>274</v>
      </c>
      <c r="L19" s="875"/>
      <c r="M19" s="875"/>
      <c r="N19" s="877"/>
      <c r="O19" s="875" t="s">
        <v>212</v>
      </c>
      <c r="P19" s="875"/>
      <c r="Q19" s="875"/>
      <c r="R19" s="875"/>
      <c r="S19" s="881"/>
      <c r="U19">
        <v>34</v>
      </c>
      <c r="V19" s="521" t="str">
        <f>IF(G25="","",G25)</f>
        <v/>
      </c>
      <c r="W19" s="37" t="s">
        <v>559</v>
      </c>
    </row>
    <row r="20" spans="1:24" ht="15" customHeight="1">
      <c r="A20" s="911"/>
      <c r="B20" s="912"/>
      <c r="C20" s="946"/>
      <c r="D20" s="947"/>
      <c r="E20" s="952" t="s">
        <v>0</v>
      </c>
      <c r="F20" s="953"/>
      <c r="G20" s="953"/>
      <c r="H20" s="954" t="s">
        <v>396</v>
      </c>
      <c r="I20" s="955"/>
      <c r="J20" s="956"/>
      <c r="K20" s="958" t="s">
        <v>505</v>
      </c>
      <c r="L20" s="959"/>
      <c r="M20" s="959"/>
      <c r="N20" s="960"/>
      <c r="O20" s="958" t="s">
        <v>504</v>
      </c>
      <c r="P20" s="959"/>
      <c r="Q20" s="959"/>
      <c r="R20" s="959"/>
      <c r="S20" s="967"/>
      <c r="U20">
        <v>35</v>
      </c>
      <c r="V20" s="521" t="str">
        <f>IF(J25="","",J25)</f>
        <v/>
      </c>
      <c r="W20" s="37" t="s">
        <v>560</v>
      </c>
      <c r="X20"/>
    </row>
    <row r="21" spans="1:24" ht="15" customHeight="1">
      <c r="A21" s="948"/>
      <c r="B21" s="946"/>
      <c r="C21" s="946"/>
      <c r="D21" s="947"/>
      <c r="E21" s="904" t="s">
        <v>499</v>
      </c>
      <c r="F21" s="905"/>
      <c r="G21" s="905"/>
      <c r="H21" s="957"/>
      <c r="I21" s="955"/>
      <c r="J21" s="956"/>
      <c r="K21" s="961"/>
      <c r="L21" s="962"/>
      <c r="M21" s="962"/>
      <c r="N21" s="963"/>
      <c r="O21" s="961"/>
      <c r="P21" s="962"/>
      <c r="Q21" s="962"/>
      <c r="R21" s="962"/>
      <c r="S21" s="968"/>
      <c r="U21">
        <v>36</v>
      </c>
      <c r="V21" s="521" t="str">
        <f>IF(K23="","",K23)</f>
        <v/>
      </c>
      <c r="W21" s="37" t="s">
        <v>561</v>
      </c>
      <c r="X21"/>
    </row>
    <row r="22" spans="1:24" ht="27.75" customHeight="1">
      <c r="A22" s="949"/>
      <c r="B22" s="950"/>
      <c r="C22" s="950"/>
      <c r="D22" s="951"/>
      <c r="E22" s="381"/>
      <c r="F22" s="32" t="s">
        <v>395</v>
      </c>
      <c r="G22" s="382"/>
      <c r="H22" s="957"/>
      <c r="I22" s="955"/>
      <c r="J22" s="956"/>
      <c r="K22" s="964"/>
      <c r="L22" s="965"/>
      <c r="M22" s="965"/>
      <c r="N22" s="966"/>
      <c r="O22" s="964"/>
      <c r="P22" s="965"/>
      <c r="Q22" s="965"/>
      <c r="R22" s="965"/>
      <c r="S22" s="969"/>
      <c r="U22">
        <v>37</v>
      </c>
      <c r="V22" s="521" t="str">
        <f>IF(A26="","",A26)</f>
        <v/>
      </c>
      <c r="W22" s="37" t="s">
        <v>562</v>
      </c>
      <c r="X22"/>
    </row>
    <row r="23" spans="1:24" ht="15" customHeight="1">
      <c r="A23" s="908" t="s">
        <v>60</v>
      </c>
      <c r="B23" s="909"/>
      <c r="C23" s="909"/>
      <c r="D23" s="910"/>
      <c r="E23" s="757" t="s">
        <v>0</v>
      </c>
      <c r="F23" s="758"/>
      <c r="G23" s="758"/>
      <c r="H23" s="757" t="s">
        <v>1</v>
      </c>
      <c r="I23" s="758"/>
      <c r="J23" s="914"/>
      <c r="K23" s="915"/>
      <c r="L23" s="916"/>
      <c r="M23" s="916"/>
      <c r="N23" s="917"/>
      <c r="O23" s="915"/>
      <c r="P23" s="916"/>
      <c r="Q23" s="916"/>
      <c r="R23" s="916"/>
      <c r="S23" s="923"/>
      <c r="U23">
        <v>38</v>
      </c>
      <c r="V23" s="521" t="str">
        <f>IF(G28="","",G28)</f>
        <v/>
      </c>
      <c r="W23" s="37" t="s">
        <v>563</v>
      </c>
    </row>
    <row r="24" spans="1:24" ht="15" customHeight="1">
      <c r="A24" s="911"/>
      <c r="B24" s="912"/>
      <c r="C24" s="912"/>
      <c r="D24" s="913"/>
      <c r="E24" s="904" t="s">
        <v>499</v>
      </c>
      <c r="F24" s="905"/>
      <c r="G24" s="905"/>
      <c r="H24" s="904" t="s">
        <v>499</v>
      </c>
      <c r="I24" s="905"/>
      <c r="J24" s="905"/>
      <c r="K24" s="918"/>
      <c r="L24" s="902"/>
      <c r="M24" s="902"/>
      <c r="N24" s="919"/>
      <c r="O24" s="918"/>
      <c r="P24" s="902"/>
      <c r="Q24" s="902"/>
      <c r="R24" s="902"/>
      <c r="S24" s="903"/>
      <c r="U24">
        <v>39</v>
      </c>
      <c r="V24" s="521" t="str">
        <f>IF(J28="","",J28)</f>
        <v/>
      </c>
      <c r="W24" s="37" t="s">
        <v>564</v>
      </c>
    </row>
    <row r="25" spans="1:24" ht="27.75" customHeight="1">
      <c r="A25" s="938"/>
      <c r="B25" s="939"/>
      <c r="C25" s="939"/>
      <c r="D25" s="940"/>
      <c r="E25" s="381"/>
      <c r="F25" s="32" t="s">
        <v>395</v>
      </c>
      <c r="G25" s="382"/>
      <c r="H25" s="383"/>
      <c r="I25" s="33" t="s">
        <v>395</v>
      </c>
      <c r="J25" s="384"/>
      <c r="K25" s="918"/>
      <c r="L25" s="902"/>
      <c r="M25" s="902"/>
      <c r="N25" s="919"/>
      <c r="O25" s="941"/>
      <c r="P25" s="942"/>
      <c r="Q25" s="942"/>
      <c r="R25" s="942"/>
      <c r="S25" s="943"/>
      <c r="U25">
        <v>40</v>
      </c>
      <c r="V25" s="521" t="str">
        <f>IF(K26="","",K26)</f>
        <v/>
      </c>
      <c r="W25" s="37" t="s">
        <v>565</v>
      </c>
    </row>
    <row r="26" spans="1:24" ht="15" customHeight="1">
      <c r="A26" s="908" t="s">
        <v>60</v>
      </c>
      <c r="B26" s="909"/>
      <c r="C26" s="909"/>
      <c r="D26" s="910"/>
      <c r="E26" s="757" t="s">
        <v>0</v>
      </c>
      <c r="F26" s="758"/>
      <c r="G26" s="758"/>
      <c r="H26" s="757" t="s">
        <v>1</v>
      </c>
      <c r="I26" s="758"/>
      <c r="J26" s="914"/>
      <c r="K26" s="915"/>
      <c r="L26" s="916"/>
      <c r="M26" s="916"/>
      <c r="N26" s="917"/>
      <c r="O26" s="902"/>
      <c r="P26" s="902"/>
      <c r="Q26" s="902"/>
      <c r="R26" s="902"/>
      <c r="S26" s="903"/>
      <c r="U26">
        <v>41</v>
      </c>
      <c r="V26" s="521" t="str">
        <f>IF(A29="","",A29)</f>
        <v/>
      </c>
      <c r="W26" s="451" t="s">
        <v>566</v>
      </c>
    </row>
    <row r="27" spans="1:24" ht="15" customHeight="1">
      <c r="A27" s="911"/>
      <c r="B27" s="912"/>
      <c r="C27" s="912"/>
      <c r="D27" s="913"/>
      <c r="E27" s="904" t="s">
        <v>499</v>
      </c>
      <c r="F27" s="905"/>
      <c r="G27" s="905"/>
      <c r="H27" s="904" t="s">
        <v>499</v>
      </c>
      <c r="I27" s="905"/>
      <c r="J27" s="905"/>
      <c r="K27" s="918"/>
      <c r="L27" s="902"/>
      <c r="M27" s="902"/>
      <c r="N27" s="919"/>
      <c r="O27" s="902"/>
      <c r="P27" s="902"/>
      <c r="Q27" s="902"/>
      <c r="R27" s="902"/>
      <c r="S27" s="903"/>
      <c r="U27" s="521">
        <v>42</v>
      </c>
      <c r="V27" s="521" t="str">
        <f>IF(G31="","",G31)</f>
        <v/>
      </c>
      <c r="W27" s="451" t="s">
        <v>567</v>
      </c>
    </row>
    <row r="28" spans="1:24" ht="27.75" customHeight="1">
      <c r="A28" s="938"/>
      <c r="B28" s="939"/>
      <c r="C28" s="939"/>
      <c r="D28" s="940"/>
      <c r="E28" s="381"/>
      <c r="F28" s="32" t="s">
        <v>395</v>
      </c>
      <c r="G28" s="382"/>
      <c r="H28" s="383"/>
      <c r="I28" s="33" t="s">
        <v>395</v>
      </c>
      <c r="J28" s="384"/>
      <c r="K28" s="918"/>
      <c r="L28" s="902"/>
      <c r="M28" s="902"/>
      <c r="N28" s="919"/>
      <c r="O28" s="902"/>
      <c r="P28" s="902"/>
      <c r="Q28" s="902"/>
      <c r="R28" s="902"/>
      <c r="S28" s="903"/>
      <c r="U28" s="521">
        <v>43</v>
      </c>
      <c r="V28" s="521" t="str">
        <f>IF(J31="","",J31)</f>
        <v/>
      </c>
      <c r="W28" s="451" t="s">
        <v>568</v>
      </c>
    </row>
    <row r="29" spans="1:24" ht="15" customHeight="1">
      <c r="A29" s="908"/>
      <c r="B29" s="909"/>
      <c r="C29" s="909"/>
      <c r="D29" s="910"/>
      <c r="E29" s="757" t="s">
        <v>0</v>
      </c>
      <c r="F29" s="758"/>
      <c r="G29" s="758"/>
      <c r="H29" s="757" t="s">
        <v>1</v>
      </c>
      <c r="I29" s="758"/>
      <c r="J29" s="914"/>
      <c r="K29" s="915"/>
      <c r="L29" s="916"/>
      <c r="M29" s="916"/>
      <c r="N29" s="917"/>
      <c r="O29" s="916"/>
      <c r="P29" s="916"/>
      <c r="Q29" s="916"/>
      <c r="R29" s="916"/>
      <c r="S29" s="923"/>
      <c r="U29" s="521">
        <v>44</v>
      </c>
      <c r="V29" s="521" t="str">
        <f>IF(K29="","",K29)</f>
        <v/>
      </c>
      <c r="W29" s="451" t="s">
        <v>569</v>
      </c>
    </row>
    <row r="30" spans="1:24" ht="15" customHeight="1">
      <c r="A30" s="911"/>
      <c r="B30" s="912"/>
      <c r="C30" s="912"/>
      <c r="D30" s="913"/>
      <c r="E30" s="904" t="s">
        <v>499</v>
      </c>
      <c r="F30" s="905"/>
      <c r="G30" s="905"/>
      <c r="H30" s="904" t="s">
        <v>499</v>
      </c>
      <c r="I30" s="905"/>
      <c r="J30" s="905"/>
      <c r="K30" s="918"/>
      <c r="L30" s="902"/>
      <c r="M30" s="902"/>
      <c r="N30" s="919"/>
      <c r="O30" s="902"/>
      <c r="P30" s="902"/>
      <c r="Q30" s="902"/>
      <c r="R30" s="902"/>
      <c r="S30" s="903"/>
    </row>
    <row r="31" spans="1:24" ht="27" customHeight="1" thickBot="1">
      <c r="A31" s="911"/>
      <c r="B31" s="912"/>
      <c r="C31" s="912"/>
      <c r="D31" s="913"/>
      <c r="E31" s="381"/>
      <c r="F31" s="32" t="s">
        <v>395</v>
      </c>
      <c r="G31" s="382"/>
      <c r="H31" s="381"/>
      <c r="I31" s="32" t="s">
        <v>395</v>
      </c>
      <c r="J31" s="385"/>
      <c r="K31" s="920"/>
      <c r="L31" s="921"/>
      <c r="M31" s="921"/>
      <c r="N31" s="922"/>
      <c r="O31" s="921"/>
      <c r="P31" s="921"/>
      <c r="Q31" s="921"/>
      <c r="R31" s="921"/>
      <c r="S31" s="924"/>
    </row>
    <row r="32" spans="1:24" ht="43.5" customHeight="1" thickBot="1">
      <c r="A32" s="925" t="s">
        <v>496</v>
      </c>
      <c r="B32" s="926"/>
      <c r="C32" s="926"/>
      <c r="D32" s="926"/>
      <c r="E32" s="927"/>
      <c r="F32" s="928"/>
      <c r="G32" s="929"/>
      <c r="H32" s="930" t="s">
        <v>71</v>
      </c>
      <c r="I32" s="931"/>
      <c r="J32" s="932"/>
      <c r="K32" s="426"/>
      <c r="L32" s="427"/>
      <c r="M32" s="427"/>
      <c r="N32" s="427"/>
      <c r="O32" s="427"/>
      <c r="P32" s="427"/>
      <c r="Q32" s="427"/>
      <c r="R32" s="427"/>
      <c r="S32" s="427"/>
    </row>
    <row r="33" spans="1:23" ht="6.75" customHeight="1">
      <c r="S33" s="20"/>
    </row>
    <row r="34" spans="1:23" ht="23.25" customHeight="1" thickBot="1">
      <c r="A34" s="21" t="s">
        <v>531</v>
      </c>
      <c r="B34" s="21"/>
      <c r="M34" s="445" t="s">
        <v>470</v>
      </c>
    </row>
    <row r="35" spans="1:23" ht="22.15" customHeight="1" thickBot="1">
      <c r="A35" s="933" t="s">
        <v>532</v>
      </c>
      <c r="B35" s="934"/>
      <c r="C35" s="935"/>
      <c r="D35" s="935"/>
      <c r="E35" s="935"/>
      <c r="F35" s="935"/>
      <c r="G35" s="935"/>
      <c r="H35" s="935"/>
      <c r="I35" s="935"/>
      <c r="J35" s="935"/>
      <c r="K35" s="936"/>
      <c r="L35" s="335"/>
      <c r="M35" s="336"/>
      <c r="N35" s="937" t="s">
        <v>469</v>
      </c>
      <c r="O35" s="937"/>
      <c r="P35" s="337"/>
      <c r="Q35" s="906" t="s">
        <v>273</v>
      </c>
      <c r="R35" s="906"/>
      <c r="S35" s="907"/>
    </row>
    <row r="36" spans="1:23" ht="24" customHeight="1" thickBot="1">
      <c r="A36" s="358"/>
      <c r="B36" s="531"/>
      <c r="C36" s="360" t="s">
        <v>533</v>
      </c>
      <c r="D36" s="304"/>
      <c r="E36" s="304"/>
      <c r="F36" s="304"/>
      <c r="G36" s="304"/>
      <c r="H36" s="304"/>
      <c r="I36" s="304"/>
      <c r="J36" s="304"/>
      <c r="K36" s="88"/>
      <c r="L36" s="268" t="s">
        <v>127</v>
      </c>
      <c r="M36" s="369"/>
      <c r="N36" s="889"/>
      <c r="O36" s="889"/>
      <c r="P36" s="523"/>
      <c r="Q36" s="890"/>
      <c r="R36" s="890"/>
      <c r="S36" s="891"/>
      <c r="T36"/>
    </row>
    <row r="37" spans="1:23" ht="24" customHeight="1" thickBot="1">
      <c r="A37" s="358"/>
      <c r="B37" s="531"/>
      <c r="C37" s="360" t="s">
        <v>602</v>
      </c>
      <c r="D37" s="304"/>
      <c r="E37" s="304"/>
      <c r="F37" s="304"/>
      <c r="G37" s="304"/>
      <c r="H37" s="304"/>
      <c r="I37" s="304"/>
      <c r="J37" s="304"/>
      <c r="K37" s="88"/>
      <c r="L37" s="268" t="s">
        <v>128</v>
      </c>
      <c r="M37" s="369"/>
      <c r="N37" s="892"/>
      <c r="O37" s="892"/>
      <c r="P37" s="523"/>
      <c r="Q37" s="893"/>
      <c r="R37" s="893"/>
      <c r="S37" s="894"/>
      <c r="U37" s="521">
        <v>24</v>
      </c>
      <c r="V37" s="521" t="str">
        <f>IF(B36="X","A",IF(B37="X","B",IF(B38="X","C",IF(B39="X","D",""))))</f>
        <v/>
      </c>
      <c r="W37" t="s">
        <v>547</v>
      </c>
    </row>
    <row r="38" spans="1:23" ht="24" customHeight="1" thickBot="1">
      <c r="A38" s="358"/>
      <c r="B38" s="531"/>
      <c r="C38" s="360" t="s">
        <v>534</v>
      </c>
      <c r="D38" s="304"/>
      <c r="E38" s="304"/>
      <c r="F38" s="304"/>
      <c r="G38" s="304"/>
      <c r="H38" s="304"/>
      <c r="I38" s="304"/>
      <c r="J38" s="304"/>
      <c r="K38" s="88"/>
      <c r="L38" s="268" t="s">
        <v>549</v>
      </c>
      <c r="M38" s="369"/>
      <c r="N38" s="892"/>
      <c r="O38" s="892"/>
      <c r="P38" s="523"/>
      <c r="Q38" s="893"/>
      <c r="R38" s="893"/>
      <c r="S38" s="894"/>
    </row>
    <row r="39" spans="1:23" ht="24" customHeight="1" thickBot="1">
      <c r="A39" s="359"/>
      <c r="B39" s="531"/>
      <c r="C39" s="89" t="s">
        <v>535</v>
      </c>
      <c r="D39" s="89"/>
      <c r="E39" s="89"/>
      <c r="F39" s="89"/>
      <c r="G39" s="89"/>
      <c r="H39" s="89"/>
      <c r="I39" s="89"/>
      <c r="J39" s="89"/>
      <c r="K39" s="357"/>
      <c r="L39" s="268" t="s">
        <v>129</v>
      </c>
      <c r="M39" s="369"/>
      <c r="N39" s="892"/>
      <c r="O39" s="892"/>
      <c r="P39" s="523"/>
      <c r="Q39" s="893"/>
      <c r="R39" s="893"/>
      <c r="S39" s="894"/>
    </row>
    <row r="40" spans="1:23" ht="24" customHeight="1" thickBot="1">
      <c r="A40" s="449"/>
      <c r="B40" s="448" t="s">
        <v>548</v>
      </c>
      <c r="C40" s="130"/>
      <c r="D40" s="130"/>
      <c r="E40" s="130"/>
      <c r="F40" s="130"/>
      <c r="G40" s="130"/>
      <c r="H40" s="130"/>
      <c r="I40" s="130"/>
      <c r="J40" s="130"/>
      <c r="K40" s="450"/>
      <c r="L40" s="269" t="s">
        <v>550</v>
      </c>
      <c r="N40" s="520"/>
      <c r="O40" s="895"/>
      <c r="P40" s="896"/>
      <c r="Q40" s="896"/>
      <c r="R40" s="896"/>
      <c r="S40" s="897"/>
    </row>
    <row r="41" spans="1:23" ht="21.75" customHeight="1" thickBot="1">
      <c r="A41" s="522"/>
      <c r="B41" s="898"/>
      <c r="C41" s="898"/>
      <c r="D41" s="898"/>
      <c r="E41" s="898"/>
      <c r="F41" s="898"/>
      <c r="G41" s="898"/>
      <c r="H41" s="898"/>
      <c r="I41" s="898"/>
      <c r="J41" s="898"/>
      <c r="K41" s="899"/>
      <c r="L41" s="270" t="s">
        <v>132</v>
      </c>
      <c r="M41" s="369"/>
      <c r="N41" s="356"/>
      <c r="O41" s="89"/>
      <c r="P41" s="89"/>
      <c r="Q41" s="54"/>
      <c r="R41" s="54"/>
      <c r="S41" s="90"/>
      <c r="U41" s="523"/>
    </row>
    <row r="42" spans="1:23" ht="15.75" customHeight="1" thickBot="1">
      <c r="A42" s="116"/>
      <c r="B42" s="116"/>
      <c r="C42" s="116"/>
      <c r="D42" s="116"/>
      <c r="E42" s="116"/>
      <c r="F42" s="116"/>
      <c r="G42" s="116"/>
      <c r="H42" s="116"/>
      <c r="I42" s="116"/>
      <c r="J42" s="116"/>
      <c r="K42" s="116"/>
      <c r="L42" s="446"/>
      <c r="M42" s="446"/>
      <c r="N42" s="446"/>
      <c r="O42" s="446"/>
      <c r="P42" s="446"/>
      <c r="Q42" s="446"/>
      <c r="R42" s="446"/>
      <c r="S42" s="446"/>
    </row>
    <row r="43" spans="1:23" ht="23.25" customHeight="1" thickBot="1">
      <c r="A43" s="21" t="s">
        <v>536</v>
      </c>
      <c r="B43" s="21"/>
      <c r="M43" s="428"/>
      <c r="N43" s="21"/>
      <c r="O43" s="26"/>
      <c r="P43" s="531"/>
      <c r="Q43" s="2" t="s">
        <v>2</v>
      </c>
      <c r="R43" s="531"/>
      <c r="S43" s="2" t="s">
        <v>3</v>
      </c>
    </row>
    <row r="44" spans="1:23" ht="3" customHeight="1" thickBot="1">
      <c r="A44" s="21"/>
      <c r="B44" s="21"/>
      <c r="M44" s="428"/>
      <c r="N44" s="21"/>
      <c r="O44" s="26"/>
      <c r="P44" s="239"/>
      <c r="Q44" s="21"/>
    </row>
    <row r="45" spans="1:23" ht="24" customHeight="1">
      <c r="A45" s="900"/>
      <c r="B45" s="901"/>
      <c r="C45" s="901"/>
      <c r="D45" s="901"/>
      <c r="E45" s="876" t="s">
        <v>276</v>
      </c>
      <c r="F45" s="875"/>
      <c r="G45" s="875"/>
      <c r="H45" s="875"/>
      <c r="I45" s="877"/>
      <c r="J45" s="876" t="s">
        <v>277</v>
      </c>
      <c r="K45" s="875"/>
      <c r="L45" s="875"/>
      <c r="M45" s="875"/>
      <c r="N45" s="877"/>
      <c r="O45" s="876" t="s">
        <v>275</v>
      </c>
      <c r="P45" s="875"/>
      <c r="Q45" s="875"/>
      <c r="R45" s="875"/>
      <c r="S45" s="881"/>
    </row>
    <row r="46" spans="1:23" ht="19.5" customHeight="1">
      <c r="A46" s="853" t="s">
        <v>537</v>
      </c>
      <c r="B46" s="854"/>
      <c r="C46" s="854"/>
      <c r="D46" s="855"/>
      <c r="E46" s="856"/>
      <c r="F46" s="857"/>
      <c r="G46" s="857"/>
      <c r="H46" s="857"/>
      <c r="I46" s="858"/>
      <c r="J46" s="856"/>
      <c r="K46" s="857"/>
      <c r="L46" s="857"/>
      <c r="M46" s="857"/>
      <c r="N46" s="858"/>
      <c r="O46" s="862"/>
      <c r="P46" s="863"/>
      <c r="Q46" s="863"/>
      <c r="R46" s="863"/>
      <c r="S46" s="864"/>
    </row>
    <row r="47" spans="1:23" ht="19.5" customHeight="1">
      <c r="A47" s="871" t="s">
        <v>57</v>
      </c>
      <c r="B47" s="872"/>
      <c r="C47" s="872"/>
      <c r="D47" s="873"/>
      <c r="E47" s="859"/>
      <c r="F47" s="860"/>
      <c r="G47" s="860"/>
      <c r="H47" s="860"/>
      <c r="I47" s="861"/>
      <c r="J47" s="859"/>
      <c r="K47" s="860"/>
      <c r="L47" s="860"/>
      <c r="M47" s="860"/>
      <c r="N47" s="861"/>
      <c r="O47" s="859"/>
      <c r="P47" s="860"/>
      <c r="Q47" s="860"/>
      <c r="R47" s="860"/>
      <c r="S47" s="865"/>
    </row>
    <row r="48" spans="1:23" ht="29.25" customHeight="1" thickBot="1">
      <c r="A48" s="882" t="s">
        <v>485</v>
      </c>
      <c r="B48" s="883"/>
      <c r="C48" s="883"/>
      <c r="D48" s="884"/>
      <c r="E48" s="885"/>
      <c r="F48" s="886"/>
      <c r="G48" s="886"/>
      <c r="H48" s="886"/>
      <c r="I48" s="887"/>
      <c r="J48" s="885"/>
      <c r="K48" s="886"/>
      <c r="L48" s="886"/>
      <c r="M48" s="886"/>
      <c r="N48" s="887"/>
      <c r="O48" s="885"/>
      <c r="P48" s="886"/>
      <c r="Q48" s="886"/>
      <c r="R48" s="886"/>
      <c r="S48" s="888"/>
    </row>
    <row r="49" spans="1:21" ht="17.25" customHeight="1" thickBot="1">
      <c r="A49" s="523"/>
      <c r="B49" s="523"/>
      <c r="C49" s="523"/>
      <c r="E49" s="274"/>
      <c r="F49" s="274"/>
      <c r="G49" s="274"/>
      <c r="H49" s="274"/>
      <c r="I49" s="274"/>
      <c r="J49" s="274"/>
      <c r="K49" s="274"/>
      <c r="L49" s="274"/>
      <c r="M49" s="274"/>
      <c r="N49" s="274"/>
      <c r="O49" s="274"/>
      <c r="P49" s="274"/>
      <c r="Q49" s="274"/>
      <c r="R49" s="274"/>
      <c r="S49" s="274"/>
    </row>
    <row r="50" spans="1:21" ht="24" customHeight="1" thickBot="1">
      <c r="A50" s="21" t="s">
        <v>538</v>
      </c>
      <c r="B50" s="21"/>
      <c r="I50" s="21"/>
      <c r="M50" s="428"/>
      <c r="N50" s="21"/>
      <c r="O50" s="26"/>
      <c r="P50" s="531"/>
      <c r="Q50" s="2" t="s">
        <v>2</v>
      </c>
      <c r="R50" s="531"/>
      <c r="S50" s="2" t="s">
        <v>3</v>
      </c>
    </row>
    <row r="51" spans="1:21" ht="3" customHeight="1" thickBot="1">
      <c r="A51" s="21"/>
      <c r="B51" s="21"/>
      <c r="I51" s="21"/>
      <c r="M51" s="429"/>
      <c r="N51" s="21"/>
      <c r="O51" s="26"/>
      <c r="P51" s="240"/>
      <c r="Q51" s="21"/>
    </row>
    <row r="52" spans="1:21" ht="21" customHeight="1">
      <c r="A52" s="874" t="s">
        <v>116</v>
      </c>
      <c r="B52" s="875"/>
      <c r="C52" s="875"/>
      <c r="D52" s="875"/>
      <c r="E52" s="876" t="s">
        <v>117</v>
      </c>
      <c r="F52" s="875"/>
      <c r="G52" s="875"/>
      <c r="H52" s="877"/>
      <c r="I52" s="878" t="s">
        <v>118</v>
      </c>
      <c r="J52" s="879"/>
      <c r="K52" s="879"/>
      <c r="L52" s="879"/>
      <c r="M52" s="879"/>
      <c r="N52" s="879"/>
      <c r="O52" s="879"/>
      <c r="P52" s="880"/>
      <c r="Q52" s="876" t="s">
        <v>119</v>
      </c>
      <c r="R52" s="875"/>
      <c r="S52" s="881"/>
    </row>
    <row r="53" spans="1:21" ht="52.5" customHeight="1">
      <c r="A53" s="866"/>
      <c r="B53" s="867"/>
      <c r="C53" s="867"/>
      <c r="D53" s="868"/>
      <c r="E53" s="869"/>
      <c r="F53" s="867"/>
      <c r="G53" s="867"/>
      <c r="H53" s="867"/>
      <c r="I53" s="869"/>
      <c r="J53" s="867"/>
      <c r="K53" s="867"/>
      <c r="L53" s="867"/>
      <c r="M53" s="867"/>
      <c r="N53" s="867"/>
      <c r="O53" s="867"/>
      <c r="P53" s="868"/>
      <c r="Q53" s="867"/>
      <c r="R53" s="867"/>
      <c r="S53" s="870"/>
    </row>
    <row r="54" spans="1:21" ht="52.5" customHeight="1" thickBot="1">
      <c r="A54" s="847"/>
      <c r="B54" s="848"/>
      <c r="C54" s="848"/>
      <c r="D54" s="849"/>
      <c r="E54" s="850"/>
      <c r="F54" s="848"/>
      <c r="G54" s="848"/>
      <c r="H54" s="848"/>
      <c r="I54" s="850"/>
      <c r="J54" s="848"/>
      <c r="K54" s="848"/>
      <c r="L54" s="848"/>
      <c r="M54" s="848"/>
      <c r="N54" s="848"/>
      <c r="O54" s="848"/>
      <c r="P54" s="849"/>
      <c r="Q54" s="848"/>
      <c r="R54" s="848"/>
      <c r="S54" s="851"/>
      <c r="T54" s="46"/>
      <c r="U54" s="46"/>
    </row>
    <row r="55" spans="1:21" ht="9" customHeight="1">
      <c r="A55" s="520"/>
      <c r="B55" s="520"/>
      <c r="C55" s="520"/>
      <c r="D55" s="520"/>
      <c r="E55" s="520"/>
      <c r="F55" s="519"/>
      <c r="G55" s="519"/>
      <c r="H55" s="519"/>
      <c r="I55" s="519"/>
      <c r="J55" s="519"/>
      <c r="K55" s="519"/>
      <c r="L55" s="519"/>
      <c r="M55" s="519"/>
      <c r="N55" s="519"/>
      <c r="O55" s="519"/>
      <c r="P55" s="519"/>
      <c r="Q55" s="519"/>
      <c r="R55" s="519"/>
      <c r="S55" s="519"/>
    </row>
    <row r="56" spans="1:21" ht="3" customHeight="1">
      <c r="C56" s="523"/>
      <c r="E56" s="852"/>
      <c r="F56" s="852"/>
      <c r="G56" s="852"/>
      <c r="H56" s="852"/>
      <c r="I56" s="852"/>
      <c r="J56" s="852"/>
      <c r="K56" s="852"/>
      <c r="L56" s="852"/>
      <c r="M56" s="852"/>
    </row>
    <row r="57" spans="1:21" ht="15" customHeight="1">
      <c r="A57" s="813" t="s">
        <v>203</v>
      </c>
      <c r="B57" s="813"/>
      <c r="C57" s="813"/>
      <c r="D57" s="813"/>
      <c r="E57" s="813"/>
      <c r="F57" s="813"/>
      <c r="G57" s="813"/>
      <c r="H57" s="813"/>
      <c r="I57" s="813"/>
      <c r="J57" s="813"/>
      <c r="K57" s="813"/>
      <c r="L57" s="813"/>
      <c r="M57" s="813"/>
      <c r="N57" s="813"/>
      <c r="O57" s="813"/>
      <c r="P57" s="813"/>
      <c r="Q57" s="813"/>
      <c r="R57" s="813"/>
      <c r="S57" s="813"/>
      <c r="T57" s="142"/>
    </row>
    <row r="58" spans="1:21" ht="20.25">
      <c r="A58" s="20"/>
      <c r="B58" s="20"/>
      <c r="D58" s="20"/>
      <c r="E58" s="26"/>
      <c r="F58" s="26"/>
      <c r="G58" s="26"/>
      <c r="H58" s="26"/>
      <c r="I58" s="26"/>
      <c r="J58" s="26"/>
    </row>
    <row r="59" spans="1:21">
      <c r="A59" s="518"/>
      <c r="B59" s="518"/>
      <c r="S59" s="35"/>
    </row>
    <row r="60" spans="1:21">
      <c r="J60" s="846"/>
      <c r="K60" s="846"/>
      <c r="L60" s="846"/>
      <c r="M60" s="846"/>
      <c r="N60" s="846"/>
      <c r="O60" s="846"/>
      <c r="P60" s="846"/>
      <c r="Q60" s="846"/>
      <c r="R60" s="846"/>
      <c r="S60" s="846"/>
    </row>
    <row r="83" spans="19:19">
      <c r="S83" s="11"/>
    </row>
    <row r="92" spans="19:19" ht="75" customHeight="1"/>
  </sheetData>
  <mergeCells count="99">
    <mergeCell ref="C7:S7"/>
    <mergeCell ref="A2:S2"/>
    <mergeCell ref="C3:S3"/>
    <mergeCell ref="C4:S4"/>
    <mergeCell ref="C5:S5"/>
    <mergeCell ref="C6:S6"/>
    <mergeCell ref="A11:D13"/>
    <mergeCell ref="E11:J11"/>
    <mergeCell ref="K11:L13"/>
    <mergeCell ref="M11:O13"/>
    <mergeCell ref="P11:P13"/>
    <mergeCell ref="E12:G12"/>
    <mergeCell ref="H12:J12"/>
    <mergeCell ref="E13:G13"/>
    <mergeCell ref="H13:J13"/>
    <mergeCell ref="A14:D14"/>
    <mergeCell ref="K14:L14"/>
    <mergeCell ref="M14:O14"/>
    <mergeCell ref="P14:S14"/>
    <mergeCell ref="A15:D15"/>
    <mergeCell ref="K15:L15"/>
    <mergeCell ref="M15:O15"/>
    <mergeCell ref="P15:S15"/>
    <mergeCell ref="O23:S25"/>
    <mergeCell ref="E24:G24"/>
    <mergeCell ref="H24:J24"/>
    <mergeCell ref="A17:S17"/>
    <mergeCell ref="A18:S18"/>
    <mergeCell ref="E19:J19"/>
    <mergeCell ref="K19:N19"/>
    <mergeCell ref="O19:S19"/>
    <mergeCell ref="A20:D22"/>
    <mergeCell ref="E20:G20"/>
    <mergeCell ref="H20:J22"/>
    <mergeCell ref="K20:N22"/>
    <mergeCell ref="O20:S22"/>
    <mergeCell ref="E21:G21"/>
    <mergeCell ref="A23:D25"/>
    <mergeCell ref="E23:G23"/>
    <mergeCell ref="H23:J23"/>
    <mergeCell ref="K23:N25"/>
    <mergeCell ref="A26:D28"/>
    <mergeCell ref="E26:G26"/>
    <mergeCell ref="H26:J26"/>
    <mergeCell ref="K26:N28"/>
    <mergeCell ref="O26:S28"/>
    <mergeCell ref="E27:G27"/>
    <mergeCell ref="H27:J27"/>
    <mergeCell ref="Q35:S35"/>
    <mergeCell ref="A29:D31"/>
    <mergeCell ref="E29:G29"/>
    <mergeCell ref="H29:J29"/>
    <mergeCell ref="K29:N31"/>
    <mergeCell ref="O29:S31"/>
    <mergeCell ref="E30:G30"/>
    <mergeCell ref="H30:J30"/>
    <mergeCell ref="A32:D32"/>
    <mergeCell ref="E32:G32"/>
    <mergeCell ref="H32:J32"/>
    <mergeCell ref="A35:K35"/>
    <mergeCell ref="N35:O35"/>
    <mergeCell ref="B41:K41"/>
    <mergeCell ref="A45:D45"/>
    <mergeCell ref="E45:I45"/>
    <mergeCell ref="J45:N45"/>
    <mergeCell ref="O45:S45"/>
    <mergeCell ref="O48:S48"/>
    <mergeCell ref="N36:O36"/>
    <mergeCell ref="Q36:S36"/>
    <mergeCell ref="N37:O37"/>
    <mergeCell ref="Q37:S37"/>
    <mergeCell ref="N38:O38"/>
    <mergeCell ref="Q38:S38"/>
    <mergeCell ref="N39:O39"/>
    <mergeCell ref="Q39:S39"/>
    <mergeCell ref="O40:S40"/>
    <mergeCell ref="A46:D46"/>
    <mergeCell ref="E46:I47"/>
    <mergeCell ref="J46:N47"/>
    <mergeCell ref="O46:S47"/>
    <mergeCell ref="A53:D53"/>
    <mergeCell ref="E53:H53"/>
    <mergeCell ref="I53:P53"/>
    <mergeCell ref="Q53:S53"/>
    <mergeCell ref="A47:D47"/>
    <mergeCell ref="A52:D52"/>
    <mergeCell ref="E52:H52"/>
    <mergeCell ref="I52:P52"/>
    <mergeCell ref="Q52:S52"/>
    <mergeCell ref="A48:D48"/>
    <mergeCell ref="E48:I48"/>
    <mergeCell ref="J48:N48"/>
    <mergeCell ref="J60:S60"/>
    <mergeCell ref="A54:D54"/>
    <mergeCell ref="E54:H54"/>
    <mergeCell ref="I54:P54"/>
    <mergeCell ref="Q54:S54"/>
    <mergeCell ref="E56:M56"/>
    <mergeCell ref="A57:S57"/>
  </mergeCells>
  <phoneticPr fontId="2"/>
  <dataValidations count="1">
    <dataValidation type="list" allowBlank="1" showInputMessage="1" showErrorMessage="1" sqref="P43:P44 R50 M44 R43 M41 M51 P50:P51 B36:B39 M36:M39">
      <formula1>"X"</formula1>
    </dataValidation>
  </dataValidations>
  <printOptions horizontalCentered="1" verticalCentered="1"/>
  <pageMargins left="0.19685039370078741" right="0.19685039370078741" top="0.39370078740157483" bottom="0.23622047244094491" header="0.19685039370078741" footer="0.19685039370078741"/>
  <pageSetup paperSize="9" scale="66" orientation="portrait" r:id="rId1"/>
  <headerFooter>
    <oddHeader xml:space="preserve">&amp;L&amp;"Arial,標準"      JPO/IPR Training Program&amp;"ＭＳ Ｐゴシック,標準"　&amp;"Arial,標準"FY 2020&amp;RPart 2-3    </oddHeader>
  </headerFooter>
</worksheet>
</file>

<file path=xl/worksheets/sheet7.xml><?xml version="1.0" encoding="utf-8"?>
<worksheet xmlns="http://schemas.openxmlformats.org/spreadsheetml/2006/main" xmlns:r="http://schemas.openxmlformats.org/officeDocument/2006/relationships">
  <sheetPr codeName="Sheet7"/>
  <dimension ref="A1:R46"/>
  <sheetViews>
    <sheetView showGridLines="0" view="pageBreakPreview" topLeftCell="A13" zoomScale="90" zoomScaleNormal="90" zoomScaleSheetLayoutView="90" zoomScalePageLayoutView="90" workbookViewId="0">
      <selection activeCell="A5" sqref="A5:AO7"/>
    </sheetView>
  </sheetViews>
  <sheetFormatPr defaultColWidth="9" defaultRowHeight="14.25"/>
  <cols>
    <col min="1" max="1" width="2.625" style="4" customWidth="1"/>
    <col min="2" max="2" width="5.125" style="4" customWidth="1"/>
    <col min="3" max="3" width="9.125" style="4" customWidth="1"/>
    <col min="4" max="4" width="10.5" style="4" customWidth="1"/>
    <col min="5" max="5" width="4.5" style="4" customWidth="1"/>
    <col min="6" max="8" width="9.125" style="4" customWidth="1"/>
    <col min="9" max="9" width="4.5" style="4" customWidth="1"/>
    <col min="10" max="11" width="11.125" style="4" customWidth="1"/>
    <col min="12" max="12" width="9.125" style="4" customWidth="1"/>
    <col min="13" max="13" width="1.5" style="4" customWidth="1"/>
    <col min="14" max="16384" width="9" style="4"/>
  </cols>
  <sheetData>
    <row r="1" spans="1:12" ht="25.5" customHeight="1">
      <c r="A1" s="447" t="s">
        <v>539</v>
      </c>
      <c r="B1" s="21"/>
    </row>
    <row r="2" spans="1:12" ht="5.25" customHeight="1" thickBot="1"/>
    <row r="3" spans="1:12" ht="36" customHeight="1">
      <c r="A3" s="1025" t="s">
        <v>500</v>
      </c>
      <c r="B3" s="1026"/>
      <c r="C3" s="1026"/>
      <c r="D3" s="1027"/>
      <c r="E3" s="1028" t="str">
        <f>IF('Part 1'!G20="","",'Part 1'!G20)</f>
        <v/>
      </c>
      <c r="F3" s="1029"/>
      <c r="G3" s="1029"/>
      <c r="H3" s="1029"/>
      <c r="I3" s="1029"/>
      <c r="J3" s="1029"/>
      <c r="K3" s="1029"/>
      <c r="L3" s="1030"/>
    </row>
    <row r="4" spans="1:12" s="87" customFormat="1" ht="29.25" customHeight="1">
      <c r="A4" s="1036" t="s">
        <v>501</v>
      </c>
      <c r="B4" s="1037"/>
      <c r="C4" s="1038"/>
      <c r="D4" s="1038"/>
      <c r="E4" s="1038"/>
      <c r="F4" s="1038"/>
      <c r="G4" s="1038"/>
      <c r="H4" s="1038"/>
      <c r="I4" s="1038"/>
      <c r="J4" s="1038"/>
      <c r="K4" s="1038"/>
      <c r="L4" s="1039"/>
    </row>
    <row r="5" spans="1:12" ht="15" customHeight="1">
      <c r="A5" s="1040"/>
      <c r="B5" s="1017"/>
      <c r="C5" s="1017"/>
      <c r="D5" s="1017"/>
      <c r="E5" s="1017"/>
      <c r="F5" s="1017"/>
      <c r="G5" s="1017"/>
      <c r="H5" s="1017"/>
      <c r="I5" s="1017"/>
      <c r="J5" s="1017"/>
      <c r="K5" s="1017"/>
      <c r="L5" s="1018"/>
    </row>
    <row r="6" spans="1:12" ht="15" customHeight="1">
      <c r="A6" s="1040"/>
      <c r="B6" s="1017"/>
      <c r="C6" s="1017"/>
      <c r="D6" s="1017"/>
      <c r="E6" s="1017"/>
      <c r="F6" s="1017"/>
      <c r="G6" s="1017"/>
      <c r="H6" s="1017"/>
      <c r="I6" s="1017"/>
      <c r="J6" s="1017"/>
      <c r="K6" s="1017"/>
      <c r="L6" s="1018"/>
    </row>
    <row r="7" spans="1:12" ht="15" customHeight="1">
      <c r="A7" s="1040"/>
      <c r="B7" s="1017"/>
      <c r="C7" s="1017"/>
      <c r="D7" s="1017"/>
      <c r="E7" s="1017"/>
      <c r="F7" s="1017"/>
      <c r="G7" s="1017"/>
      <c r="H7" s="1017"/>
      <c r="I7" s="1017"/>
      <c r="J7" s="1017"/>
      <c r="K7" s="1017"/>
      <c r="L7" s="1018"/>
    </row>
    <row r="8" spans="1:12" ht="15" customHeight="1">
      <c r="A8" s="1040"/>
      <c r="B8" s="1017"/>
      <c r="C8" s="1017"/>
      <c r="D8" s="1017"/>
      <c r="E8" s="1017"/>
      <c r="F8" s="1017"/>
      <c r="G8" s="1017"/>
      <c r="H8" s="1017"/>
      <c r="I8" s="1017"/>
      <c r="J8" s="1017"/>
      <c r="K8" s="1017"/>
      <c r="L8" s="1018"/>
    </row>
    <row r="9" spans="1:12" ht="15" customHeight="1">
      <c r="A9" s="1040"/>
      <c r="B9" s="1017"/>
      <c r="C9" s="1017"/>
      <c r="D9" s="1017"/>
      <c r="E9" s="1017"/>
      <c r="F9" s="1017"/>
      <c r="G9" s="1017"/>
      <c r="H9" s="1017"/>
      <c r="I9" s="1017"/>
      <c r="J9" s="1017"/>
      <c r="K9" s="1017"/>
      <c r="L9" s="1018"/>
    </row>
    <row r="10" spans="1:12" ht="15" customHeight="1">
      <c r="A10" s="1040"/>
      <c r="B10" s="1017"/>
      <c r="C10" s="1017"/>
      <c r="D10" s="1017"/>
      <c r="E10" s="1017"/>
      <c r="F10" s="1017"/>
      <c r="G10" s="1017"/>
      <c r="H10" s="1017"/>
      <c r="I10" s="1017"/>
      <c r="J10" s="1017"/>
      <c r="K10" s="1017"/>
      <c r="L10" s="1018"/>
    </row>
    <row r="11" spans="1:12" ht="15" customHeight="1">
      <c r="A11" s="1040"/>
      <c r="B11" s="1017"/>
      <c r="C11" s="1017"/>
      <c r="D11" s="1017"/>
      <c r="E11" s="1017"/>
      <c r="F11" s="1017"/>
      <c r="G11" s="1017"/>
      <c r="H11" s="1017"/>
      <c r="I11" s="1017"/>
      <c r="J11" s="1017"/>
      <c r="K11" s="1017"/>
      <c r="L11" s="1018"/>
    </row>
    <row r="12" spans="1:12" ht="15" customHeight="1">
      <c r="A12" s="1040"/>
      <c r="B12" s="1017"/>
      <c r="C12" s="1017"/>
      <c r="D12" s="1017"/>
      <c r="E12" s="1017"/>
      <c r="F12" s="1017"/>
      <c r="G12" s="1017"/>
      <c r="H12" s="1017"/>
      <c r="I12" s="1017"/>
      <c r="J12" s="1017"/>
      <c r="K12" s="1017"/>
      <c r="L12" s="1018"/>
    </row>
    <row r="13" spans="1:12" ht="15" customHeight="1">
      <c r="A13" s="1040"/>
      <c r="B13" s="1017"/>
      <c r="C13" s="1017"/>
      <c r="D13" s="1017"/>
      <c r="E13" s="1017"/>
      <c r="F13" s="1017"/>
      <c r="G13" s="1017"/>
      <c r="H13" s="1017"/>
      <c r="I13" s="1017"/>
      <c r="J13" s="1017"/>
      <c r="K13" s="1017"/>
      <c r="L13" s="1018"/>
    </row>
    <row r="14" spans="1:12" ht="15" customHeight="1">
      <c r="A14" s="1040"/>
      <c r="B14" s="1017"/>
      <c r="C14" s="1017"/>
      <c r="D14" s="1017"/>
      <c r="E14" s="1017"/>
      <c r="F14" s="1017"/>
      <c r="G14" s="1017"/>
      <c r="H14" s="1017"/>
      <c r="I14" s="1017"/>
      <c r="J14" s="1017"/>
      <c r="K14" s="1017"/>
      <c r="L14" s="1018"/>
    </row>
    <row r="15" spans="1:12" ht="15" customHeight="1">
      <c r="A15" s="1040"/>
      <c r="B15" s="1017"/>
      <c r="C15" s="1017"/>
      <c r="D15" s="1017"/>
      <c r="E15" s="1017"/>
      <c r="F15" s="1017"/>
      <c r="G15" s="1017"/>
      <c r="H15" s="1017"/>
      <c r="I15" s="1017"/>
      <c r="J15" s="1017"/>
      <c r="K15" s="1017"/>
      <c r="L15" s="1018"/>
    </row>
    <row r="16" spans="1:12" ht="15" customHeight="1">
      <c r="A16" s="1040"/>
      <c r="B16" s="1017"/>
      <c r="C16" s="1017"/>
      <c r="D16" s="1017"/>
      <c r="E16" s="1017"/>
      <c r="F16" s="1017"/>
      <c r="G16" s="1017"/>
      <c r="H16" s="1017"/>
      <c r="I16" s="1017"/>
      <c r="J16" s="1017"/>
      <c r="K16" s="1017"/>
      <c r="L16" s="1018"/>
    </row>
    <row r="17" spans="1:18" ht="15" customHeight="1">
      <c r="A17" s="1040"/>
      <c r="B17" s="1017"/>
      <c r="C17" s="1017"/>
      <c r="D17" s="1017"/>
      <c r="E17" s="1017"/>
      <c r="F17" s="1017"/>
      <c r="G17" s="1017"/>
      <c r="H17" s="1017"/>
      <c r="I17" s="1017"/>
      <c r="J17" s="1017"/>
      <c r="K17" s="1017"/>
      <c r="L17" s="1018"/>
    </row>
    <row r="18" spans="1:18" ht="15" customHeight="1">
      <c r="A18" s="1040"/>
      <c r="B18" s="1017"/>
      <c r="C18" s="1017"/>
      <c r="D18" s="1017"/>
      <c r="E18" s="1017"/>
      <c r="F18" s="1017"/>
      <c r="G18" s="1017"/>
      <c r="H18" s="1017"/>
      <c r="I18" s="1017"/>
      <c r="J18" s="1017"/>
      <c r="K18" s="1017"/>
      <c r="L18" s="1018"/>
    </row>
    <row r="19" spans="1:18" ht="15.75" customHeight="1">
      <c r="A19" s="1041"/>
      <c r="B19" s="1042"/>
      <c r="C19" s="1042"/>
      <c r="D19" s="1042"/>
      <c r="E19" s="1042"/>
      <c r="F19" s="1042"/>
      <c r="G19" s="1042"/>
      <c r="H19" s="1042"/>
      <c r="I19" s="1042"/>
      <c r="J19" s="1042"/>
      <c r="K19" s="1042"/>
      <c r="L19" s="1043"/>
    </row>
    <row r="20" spans="1:18" ht="24" customHeight="1">
      <c r="A20" s="1048" t="s">
        <v>507</v>
      </c>
      <c r="B20" s="1049"/>
      <c r="C20" s="1049"/>
      <c r="D20" s="1049"/>
      <c r="E20" s="1049"/>
      <c r="F20" s="1049"/>
      <c r="G20" s="1049"/>
      <c r="H20" s="1049"/>
      <c r="I20" s="1049"/>
      <c r="J20" s="1049"/>
      <c r="K20" s="1049"/>
      <c r="L20" s="1050"/>
    </row>
    <row r="21" spans="1:18" ht="22.5" customHeight="1">
      <c r="A21" s="434"/>
      <c r="B21" s="436" t="s">
        <v>540</v>
      </c>
      <c r="C21" s="437"/>
      <c r="D21" s="437"/>
      <c r="E21" s="437"/>
      <c r="F21" s="437"/>
      <c r="G21" s="437"/>
      <c r="H21" s="437"/>
      <c r="I21" s="438"/>
      <c r="J21" s="438"/>
      <c r="K21" s="438"/>
      <c r="L21" s="439"/>
      <c r="M21" s="24"/>
      <c r="N21" s="595"/>
      <c r="O21" s="595"/>
      <c r="P21" s="595"/>
      <c r="Q21" s="595"/>
      <c r="R21" s="595"/>
    </row>
    <row r="22" spans="1:18" ht="15" customHeight="1">
      <c r="A22" s="431"/>
      <c r="B22" s="430" t="s">
        <v>541</v>
      </c>
      <c r="C22" s="212"/>
      <c r="D22" s="263"/>
      <c r="E22" s="212"/>
      <c r="F22" s="263"/>
      <c r="G22" s="24"/>
      <c r="H22" s="264"/>
      <c r="I22" s="24"/>
      <c r="J22" s="24"/>
      <c r="K22" s="24"/>
      <c r="L22" s="31"/>
      <c r="M22" s="274"/>
      <c r="N22"/>
    </row>
    <row r="23" spans="1:18" ht="1.5" customHeight="1">
      <c r="A23" s="431"/>
      <c r="B23" s="92"/>
      <c r="C23" s="212"/>
      <c r="D23" s="263"/>
      <c r="E23" s="212"/>
      <c r="F23" s="263"/>
      <c r="G23" s="24"/>
      <c r="H23" s="264"/>
      <c r="I23" s="24"/>
      <c r="J23" s="24"/>
      <c r="K23" s="24"/>
      <c r="L23" s="31"/>
      <c r="M23" s="274"/>
      <c r="N23"/>
    </row>
    <row r="24" spans="1:18" ht="18" customHeight="1">
      <c r="A24" s="431"/>
      <c r="B24" s="265"/>
      <c r="C24" s="265"/>
      <c r="D24" s="264"/>
      <c r="E24" s="425"/>
      <c r="F24" s="109" t="s">
        <v>114</v>
      </c>
      <c r="G24" s="212"/>
      <c r="H24" s="266"/>
      <c r="I24" s="425"/>
      <c r="J24" s="45" t="s">
        <v>115</v>
      </c>
      <c r="K24" s="120"/>
      <c r="L24" s="424"/>
      <c r="M24" s="24"/>
    </row>
    <row r="25" spans="1:18" ht="4.5" customHeight="1">
      <c r="A25" s="432"/>
      <c r="B25" s="263"/>
      <c r="C25" s="263"/>
      <c r="D25" s="24"/>
      <c r="E25" s="24"/>
      <c r="F25" s="24"/>
      <c r="G25" s="24"/>
      <c r="H25" s="24"/>
      <c r="I25" s="24"/>
      <c r="J25" s="24"/>
      <c r="K25" s="24"/>
      <c r="L25" s="31"/>
      <c r="M25" s="423"/>
    </row>
    <row r="26" spans="1:18" ht="22.5" customHeight="1">
      <c r="A26" s="435"/>
      <c r="B26" s="436" t="s">
        <v>597</v>
      </c>
      <c r="C26" s="437"/>
      <c r="D26" s="437"/>
      <c r="E26" s="437"/>
      <c r="F26" s="437"/>
      <c r="G26" s="437"/>
      <c r="H26" s="437"/>
      <c r="I26" s="438"/>
      <c r="J26" s="438"/>
      <c r="K26" s="438"/>
      <c r="L26" s="439"/>
      <c r="M26" s="24"/>
      <c r="N26" s="595"/>
      <c r="O26" s="595"/>
      <c r="P26" s="595"/>
      <c r="Q26" s="595"/>
      <c r="R26" s="595"/>
    </row>
    <row r="27" spans="1:18" ht="15" customHeight="1">
      <c r="A27" s="431"/>
      <c r="B27" s="430" t="s">
        <v>542</v>
      </c>
      <c r="C27" s="212"/>
      <c r="D27" s="263"/>
      <c r="E27" s="212"/>
      <c r="F27" s="263"/>
      <c r="G27" s="24"/>
      <c r="H27" s="264"/>
      <c r="I27" s="24"/>
      <c r="J27" s="24"/>
      <c r="K27" s="24"/>
      <c r="L27" s="31"/>
      <c r="M27" s="274"/>
      <c r="N27"/>
    </row>
    <row r="28" spans="1:18" ht="1.5" customHeight="1">
      <c r="A28" s="431"/>
      <c r="B28" s="92"/>
      <c r="C28" s="212"/>
      <c r="D28" s="263"/>
      <c r="E28" s="212"/>
      <c r="F28" s="263"/>
      <c r="G28" s="24"/>
      <c r="H28" s="264"/>
      <c r="I28" s="24"/>
      <c r="J28" s="24"/>
      <c r="K28" s="24"/>
      <c r="L28" s="31"/>
      <c r="M28" s="274"/>
      <c r="N28"/>
    </row>
    <row r="29" spans="1:18" ht="18" customHeight="1">
      <c r="A29" s="431"/>
      <c r="B29" s="265"/>
      <c r="C29" s="265"/>
      <c r="D29" s="264"/>
      <c r="E29" s="425"/>
      <c r="F29" s="109" t="s">
        <v>114</v>
      </c>
      <c r="G29" s="212"/>
      <c r="H29" s="266"/>
      <c r="I29" s="425"/>
      <c r="J29" s="45" t="s">
        <v>115</v>
      </c>
      <c r="K29" s="120"/>
      <c r="L29" s="424"/>
      <c r="M29" s="24"/>
    </row>
    <row r="30" spans="1:18" ht="4.5" customHeight="1">
      <c r="A30" s="432"/>
      <c r="B30" s="461"/>
      <c r="C30" s="462"/>
      <c r="D30" s="457"/>
      <c r="E30" s="457"/>
      <c r="F30" s="457"/>
      <c r="G30" s="457"/>
      <c r="H30" s="457"/>
      <c r="I30" s="457"/>
      <c r="J30" s="457"/>
      <c r="K30" s="457"/>
      <c r="L30" s="463"/>
      <c r="M30" s="423"/>
    </row>
    <row r="31" spans="1:18" s="458" customFormat="1" ht="36.75" customHeight="1">
      <c r="A31" s="435"/>
      <c r="B31" s="1031" t="s">
        <v>578</v>
      </c>
      <c r="C31" s="1032"/>
      <c r="D31" s="1032"/>
      <c r="E31" s="1032"/>
      <c r="F31" s="1032"/>
      <c r="G31" s="1032"/>
      <c r="H31" s="1032"/>
      <c r="I31" s="1032"/>
      <c r="J31" s="1032"/>
      <c r="K31" s="1032"/>
      <c r="L31" s="1033"/>
      <c r="M31" s="459"/>
      <c r="N31" s="595"/>
      <c r="O31" s="595"/>
      <c r="P31" s="595"/>
      <c r="Q31" s="595"/>
      <c r="R31" s="595"/>
    </row>
    <row r="32" spans="1:18" s="458" customFormat="1" ht="15" customHeight="1">
      <c r="A32" s="431"/>
      <c r="B32" s="430" t="s">
        <v>579</v>
      </c>
      <c r="C32" s="456"/>
      <c r="D32" s="263"/>
      <c r="E32" s="456"/>
      <c r="F32" s="263"/>
      <c r="G32" s="459"/>
      <c r="H32" s="264"/>
      <c r="I32" s="459"/>
      <c r="J32" s="459"/>
      <c r="K32" s="459"/>
      <c r="L32" s="31"/>
      <c r="M32" s="274"/>
      <c r="N32"/>
    </row>
    <row r="33" spans="1:14" s="458" customFormat="1" ht="1.5" customHeight="1">
      <c r="A33" s="431"/>
      <c r="B33" s="454"/>
      <c r="C33" s="456"/>
      <c r="D33" s="263"/>
      <c r="E33" s="456"/>
      <c r="F33" s="263"/>
      <c r="G33" s="459"/>
      <c r="H33" s="264"/>
      <c r="I33" s="459"/>
      <c r="J33" s="459"/>
      <c r="K33" s="459"/>
      <c r="L33" s="31"/>
      <c r="M33" s="274"/>
      <c r="N33"/>
    </row>
    <row r="34" spans="1:14" s="458" customFormat="1" ht="18" customHeight="1">
      <c r="A34" s="431"/>
      <c r="B34" s="265"/>
      <c r="C34" s="265"/>
      <c r="D34" s="264"/>
      <c r="E34" s="425"/>
      <c r="F34" s="455" t="s">
        <v>114</v>
      </c>
      <c r="G34" s="456"/>
      <c r="H34" s="266"/>
      <c r="I34" s="425"/>
      <c r="J34" s="45" t="s">
        <v>115</v>
      </c>
      <c r="K34" s="120"/>
      <c r="L34" s="424"/>
      <c r="M34" s="459"/>
    </row>
    <row r="35" spans="1:14" s="458" customFormat="1" ht="4.5" customHeight="1" thickBot="1">
      <c r="A35" s="433"/>
      <c r="B35" s="267"/>
      <c r="C35" s="267"/>
      <c r="D35" s="89"/>
      <c r="E35" s="89"/>
      <c r="F35" s="89"/>
      <c r="G35" s="89"/>
      <c r="H35" s="89"/>
      <c r="I35" s="89"/>
      <c r="J35" s="89"/>
      <c r="K35" s="89"/>
      <c r="L35" s="357"/>
      <c r="M35" s="423"/>
    </row>
    <row r="37" spans="1:14" ht="2.25" customHeight="1">
      <c r="A37" s="133"/>
      <c r="B37" s="133"/>
      <c r="C37" s="134"/>
      <c r="D37" s="133"/>
      <c r="E37" s="133"/>
      <c r="F37" s="133"/>
      <c r="G37" s="133"/>
      <c r="H37" s="133"/>
      <c r="I37" s="133"/>
      <c r="J37" s="133"/>
      <c r="K37" s="133"/>
      <c r="L37" s="133"/>
    </row>
    <row r="38" spans="1:14" ht="18" customHeight="1">
      <c r="A38" s="116"/>
      <c r="B38" s="116"/>
      <c r="C38" s="1024" t="s">
        <v>572</v>
      </c>
      <c r="D38" s="1024"/>
      <c r="E38" s="1024"/>
      <c r="F38" s="1024"/>
      <c r="G38" s="1024"/>
      <c r="H38" s="1024"/>
      <c r="I38" s="1024"/>
      <c r="J38" s="1024"/>
      <c r="K38" s="1024"/>
      <c r="L38" s="116"/>
    </row>
    <row r="39" spans="1:14" ht="14.25" customHeight="1">
      <c r="A39" s="116"/>
      <c r="B39" s="116"/>
      <c r="C39" s="1024"/>
      <c r="D39" s="1024"/>
      <c r="E39" s="1024"/>
      <c r="F39" s="1024"/>
      <c r="G39" s="1024"/>
      <c r="H39" s="1024"/>
      <c r="I39" s="1024"/>
      <c r="J39" s="1024"/>
      <c r="K39" s="1024"/>
      <c r="L39" s="116"/>
    </row>
    <row r="40" spans="1:14" ht="15" customHeight="1">
      <c r="A40" s="116"/>
      <c r="B40" s="116"/>
      <c r="C40" s="1024"/>
      <c r="D40" s="1024"/>
      <c r="E40" s="1024"/>
      <c r="F40" s="1024"/>
      <c r="G40" s="1024"/>
      <c r="H40" s="1024"/>
      <c r="I40" s="1024"/>
      <c r="J40" s="1024"/>
      <c r="K40" s="1024"/>
      <c r="L40" s="116"/>
    </row>
    <row r="41" spans="1:14" ht="10.5" customHeight="1">
      <c r="D41" s="134"/>
      <c r="E41" s="116"/>
      <c r="F41" s="116"/>
      <c r="G41" s="116"/>
      <c r="H41" s="116"/>
    </row>
    <row r="42" spans="1:14" ht="25.5" customHeight="1">
      <c r="D42" s="1044"/>
      <c r="E42" s="1044"/>
      <c r="F42" s="1044"/>
      <c r="G42" s="1044"/>
      <c r="H42" s="253"/>
      <c r="I42" s="1046"/>
      <c r="J42" s="1046"/>
      <c r="K42" s="1046"/>
    </row>
    <row r="43" spans="1:14" ht="21.75" customHeight="1">
      <c r="C43" s="441"/>
      <c r="D43" s="1045"/>
      <c r="E43" s="1045"/>
      <c r="F43" s="1045"/>
      <c r="G43" s="1045"/>
      <c r="H43" s="253"/>
      <c r="I43" s="1047"/>
      <c r="J43" s="1047"/>
      <c r="K43" s="1047"/>
    </row>
    <row r="44" spans="1:14" ht="26.25" customHeight="1">
      <c r="C44" s="27"/>
      <c r="D44" s="4" t="s">
        <v>279</v>
      </c>
      <c r="E44" s="27"/>
      <c r="F44" s="27"/>
      <c r="H44" s="27"/>
      <c r="I44" s="4" t="s">
        <v>596</v>
      </c>
      <c r="J44" s="27"/>
      <c r="K44" s="27"/>
    </row>
    <row r="45" spans="1:14" ht="21.75" customHeight="1">
      <c r="A45" s="842"/>
      <c r="B45" s="842"/>
      <c r="C45" s="842"/>
      <c r="D45" s="842"/>
      <c r="E45" s="842"/>
      <c r="F45" s="842"/>
      <c r="G45" s="842"/>
      <c r="H45" s="842"/>
      <c r="I45" s="842"/>
      <c r="J45" s="842"/>
      <c r="K45" s="842"/>
      <c r="L45" s="842"/>
    </row>
    <row r="46" spans="1:14" ht="18.75" customHeight="1">
      <c r="A46" s="1034" t="s">
        <v>502</v>
      </c>
      <c r="B46" s="1034"/>
      <c r="C46" s="1035"/>
      <c r="D46" s="1035"/>
      <c r="E46" s="1035"/>
      <c r="F46" s="1035"/>
      <c r="G46" s="1035"/>
      <c r="H46" s="1035"/>
      <c r="I46" s="1035"/>
      <c r="J46" s="1035"/>
      <c r="K46" s="1035"/>
      <c r="L46" s="1035"/>
    </row>
  </sheetData>
  <mergeCells count="15">
    <mergeCell ref="A46:L46"/>
    <mergeCell ref="A4:L4"/>
    <mergeCell ref="A5:L19"/>
    <mergeCell ref="D42:G43"/>
    <mergeCell ref="I42:K43"/>
    <mergeCell ref="A45:F45"/>
    <mergeCell ref="G45:L45"/>
    <mergeCell ref="A20:L20"/>
    <mergeCell ref="N21:R21"/>
    <mergeCell ref="N26:R26"/>
    <mergeCell ref="C38:K40"/>
    <mergeCell ref="A3:D3"/>
    <mergeCell ref="E3:L3"/>
    <mergeCell ref="N31:R31"/>
    <mergeCell ref="B31:L31"/>
  </mergeCells>
  <phoneticPr fontId="2"/>
  <dataValidations count="1">
    <dataValidation type="list" allowBlank="1" showInputMessage="1" showErrorMessage="1" sqref="B25:C25 D24:E24 I24 D29:E29 I29 B30:C30 D34:E34 I34 B35:C35">
      <formula1>"X"</formula1>
    </dataValidation>
  </dataValidations>
  <printOptions horizontalCentered="1"/>
  <pageMargins left="0.19685039370078741" right="0.27559055118110237" top="0.51181102362204722" bottom="0.23622047244094491" header="0.19685039370078741" footer="0.19685039370078741"/>
  <pageSetup paperSize="9" scale="95" fitToHeight="0" orientation="portrait" r:id="rId1"/>
  <headerFooter>
    <oddHeader xml:space="preserve">&amp;L&amp;"Arial,標準"     JPO/IPR Training Program&amp;"ＭＳ Ｐゴシック,標準"　&amp;"Arial,標準"FY 2020&amp;R&amp;"Arial,標準"   Part 3     </oddHeader>
  </headerFooter>
</worksheet>
</file>

<file path=xl/worksheets/sheet8.xml><?xml version="1.0" encoding="utf-8"?>
<worksheet xmlns="http://schemas.openxmlformats.org/spreadsheetml/2006/main" xmlns:r="http://schemas.openxmlformats.org/officeDocument/2006/relationships">
  <sheetPr>
    <pageSetUpPr fitToPage="1"/>
  </sheetPr>
  <dimension ref="A1:AD86"/>
  <sheetViews>
    <sheetView showGridLines="0" view="pageBreakPreview" zoomScale="80" zoomScaleSheetLayoutView="80" workbookViewId="0">
      <selection activeCell="A5" sqref="A5:AO7"/>
    </sheetView>
  </sheetViews>
  <sheetFormatPr defaultColWidth="9" defaultRowHeight="14.25"/>
  <cols>
    <col min="1" max="2" width="3.125" style="505" customWidth="1"/>
    <col min="3" max="4" width="6.625" style="505" customWidth="1"/>
    <col min="5" max="5" width="0.625" style="505" customWidth="1"/>
    <col min="6" max="6" width="2.125" style="505" customWidth="1"/>
    <col min="7" max="7" width="8.125" style="505" customWidth="1"/>
    <col min="8" max="8" width="2.125" style="505" customWidth="1"/>
    <col min="9" max="9" width="8.125" style="505" customWidth="1"/>
    <col min="10" max="10" width="2.125" style="505" customWidth="1"/>
    <col min="11" max="11" width="8.125" style="505" customWidth="1"/>
    <col min="12" max="12" width="2.125" style="505" customWidth="1"/>
    <col min="13" max="13" width="8.125" style="505" customWidth="1"/>
    <col min="14" max="14" width="2.125" style="505" customWidth="1"/>
    <col min="15" max="16" width="8.125" style="505" customWidth="1"/>
    <col min="17" max="17" width="2.125" style="505" customWidth="1"/>
    <col min="18" max="18" width="8.125" style="505" customWidth="1"/>
    <col min="19" max="19" width="2.125" style="505" customWidth="1"/>
    <col min="20" max="20" width="19.625" style="505" customWidth="1"/>
    <col min="21" max="21" width="2.125" style="500" customWidth="1"/>
    <col min="22" max="16384" width="9" style="505"/>
  </cols>
  <sheetData>
    <row r="1" spans="1:23" ht="7.5" customHeight="1">
      <c r="A1" s="26"/>
    </row>
    <row r="2" spans="1:23" ht="20.25" customHeight="1">
      <c r="A2" s="2" t="s">
        <v>297</v>
      </c>
      <c r="B2" s="2"/>
      <c r="W2" s="86"/>
    </row>
    <row r="3" spans="1:23" ht="15" customHeight="1">
      <c r="A3" s="1149" t="s">
        <v>213</v>
      </c>
      <c r="B3" s="1150"/>
      <c r="C3" s="1151"/>
      <c r="D3" s="1155" t="str">
        <f>IF('Part 2-1'!AN10="","",'Part 2-1'!AN10)</f>
        <v/>
      </c>
      <c r="E3" s="1156"/>
      <c r="F3" s="1156"/>
      <c r="G3" s="1156"/>
      <c r="H3" s="1156"/>
      <c r="I3" s="1156"/>
      <c r="J3" s="1156"/>
      <c r="K3" s="1156"/>
      <c r="L3" s="1157"/>
      <c r="M3" s="1161" t="s">
        <v>214</v>
      </c>
      <c r="N3" s="1162"/>
      <c r="O3" s="1163"/>
      <c r="P3" s="1155" t="str">
        <f>IF('Part 1'!G20="","",'Part 1'!G20)</f>
        <v/>
      </c>
      <c r="Q3" s="1156"/>
      <c r="R3" s="1156"/>
      <c r="S3" s="1156"/>
      <c r="T3" s="1157"/>
    </row>
    <row r="4" spans="1:23" ht="15" customHeight="1">
      <c r="A4" s="1152"/>
      <c r="B4" s="1153"/>
      <c r="C4" s="1154"/>
      <c r="D4" s="1158"/>
      <c r="E4" s="1159"/>
      <c r="F4" s="1159"/>
      <c r="G4" s="1159"/>
      <c r="H4" s="1159"/>
      <c r="I4" s="1159"/>
      <c r="J4" s="1159"/>
      <c r="K4" s="1159"/>
      <c r="L4" s="1160"/>
      <c r="M4" s="1164"/>
      <c r="N4" s="1165"/>
      <c r="O4" s="1166"/>
      <c r="P4" s="1158"/>
      <c r="Q4" s="1159"/>
      <c r="R4" s="1159"/>
      <c r="S4" s="1159"/>
      <c r="T4" s="1160"/>
      <c r="V4"/>
    </row>
    <row r="5" spans="1:23" ht="18.75" customHeight="1">
      <c r="A5" s="6" t="s">
        <v>298</v>
      </c>
      <c r="B5" s="6"/>
      <c r="V5" s="18"/>
    </row>
    <row r="6" spans="1:23" s="113" customFormat="1" ht="13.5" customHeight="1">
      <c r="A6" s="1167" t="s">
        <v>299</v>
      </c>
      <c r="B6" s="1167"/>
      <c r="C6" s="1167"/>
      <c r="D6" s="1167"/>
      <c r="E6" s="1167"/>
      <c r="F6" s="1167"/>
      <c r="G6" s="1167"/>
      <c r="H6" s="1167"/>
      <c r="I6" s="1167"/>
      <c r="J6" s="1167"/>
      <c r="K6" s="1167"/>
      <c r="L6" s="1167"/>
      <c r="M6" s="1167"/>
      <c r="N6" s="1167"/>
      <c r="O6" s="1167"/>
      <c r="P6" s="1167"/>
      <c r="Q6" s="1167"/>
      <c r="R6" s="1167"/>
      <c r="S6" s="1167"/>
      <c r="T6" s="1167"/>
    </row>
    <row r="7" spans="1:23" s="113" customFormat="1" ht="13.5" customHeight="1">
      <c r="A7" s="1167"/>
      <c r="B7" s="1167"/>
      <c r="C7" s="1167"/>
      <c r="D7" s="1167"/>
      <c r="E7" s="1167"/>
      <c r="F7" s="1167"/>
      <c r="G7" s="1167"/>
      <c r="H7" s="1167"/>
      <c r="I7" s="1167"/>
      <c r="J7" s="1167"/>
      <c r="K7" s="1167"/>
      <c r="L7" s="1167"/>
      <c r="M7" s="1167"/>
      <c r="N7" s="1167"/>
      <c r="O7" s="1167"/>
      <c r="P7" s="1167"/>
      <c r="Q7" s="1167"/>
      <c r="R7" s="1167"/>
      <c r="S7" s="1167"/>
      <c r="T7" s="1167"/>
    </row>
    <row r="8" spans="1:23" s="113" customFormat="1" ht="13.5" customHeight="1">
      <c r="A8" s="1167"/>
      <c r="B8" s="1167"/>
      <c r="C8" s="1167"/>
      <c r="D8" s="1167"/>
      <c r="E8" s="1167"/>
      <c r="F8" s="1167"/>
      <c r="G8" s="1167"/>
      <c r="H8" s="1167"/>
      <c r="I8" s="1167"/>
      <c r="J8" s="1167"/>
      <c r="K8" s="1167"/>
      <c r="L8" s="1167"/>
      <c r="M8" s="1167"/>
      <c r="N8" s="1167"/>
      <c r="O8" s="1167"/>
      <c r="P8" s="1167"/>
      <c r="Q8" s="1167"/>
      <c r="R8" s="1167"/>
      <c r="S8" s="1167"/>
      <c r="T8" s="1167"/>
      <c r="V8" s="222"/>
    </row>
    <row r="9" spans="1:23" s="113" customFormat="1" ht="9" customHeight="1"/>
    <row r="10" spans="1:23" s="113" customFormat="1" ht="13.5" customHeight="1">
      <c r="A10" s="245" t="s">
        <v>162</v>
      </c>
      <c r="B10" s="1168" t="s">
        <v>300</v>
      </c>
      <c r="C10" s="1168"/>
      <c r="D10" s="1168"/>
      <c r="E10" s="1168"/>
      <c r="F10" s="1168"/>
      <c r="G10" s="1168"/>
      <c r="H10" s="1168"/>
      <c r="I10" s="1168"/>
      <c r="J10" s="1168"/>
      <c r="K10" s="1168"/>
      <c r="L10" s="1168"/>
      <c r="M10" s="1168"/>
      <c r="N10" s="1168"/>
      <c r="O10" s="1168"/>
      <c r="P10" s="1168"/>
      <c r="Q10" s="1168"/>
      <c r="R10" s="1168"/>
      <c r="S10" s="1168"/>
      <c r="T10" s="1168"/>
    </row>
    <row r="11" spans="1:23" s="113" customFormat="1" ht="13.5" customHeight="1">
      <c r="A11" s="113" t="s">
        <v>301</v>
      </c>
      <c r="B11" s="1168"/>
      <c r="C11" s="1168"/>
      <c r="D11" s="1168"/>
      <c r="E11" s="1168"/>
      <c r="F11" s="1168"/>
      <c r="G11" s="1168"/>
      <c r="H11" s="1168"/>
      <c r="I11" s="1168"/>
      <c r="J11" s="1168"/>
      <c r="K11" s="1168"/>
      <c r="L11" s="1168"/>
      <c r="M11" s="1168"/>
      <c r="N11" s="1168"/>
      <c r="O11" s="1168"/>
      <c r="P11" s="1168"/>
      <c r="Q11" s="1168"/>
      <c r="R11" s="1168"/>
      <c r="S11" s="1168"/>
      <c r="T11" s="1168"/>
    </row>
    <row r="12" spans="1:23" ht="3.75" customHeight="1">
      <c r="A12" s="500" t="s">
        <v>215</v>
      </c>
      <c r="B12" s="500"/>
      <c r="C12" s="500"/>
      <c r="D12" s="500"/>
      <c r="E12" s="500"/>
      <c r="F12" s="500"/>
      <c r="G12" s="500"/>
      <c r="H12" s="500"/>
      <c r="I12" s="500"/>
      <c r="J12" s="500"/>
      <c r="K12" s="500"/>
      <c r="L12" s="500"/>
      <c r="M12" s="500"/>
      <c r="N12" s="500"/>
      <c r="O12" s="500"/>
      <c r="P12" s="500"/>
      <c r="Q12" s="500"/>
    </row>
    <row r="13" spans="1:23" s="113" customFormat="1" ht="14.25" customHeight="1" thickBot="1">
      <c r="A13" s="1169"/>
      <c r="B13" s="1170"/>
      <c r="C13" s="512" t="s">
        <v>302</v>
      </c>
      <c r="D13" s="228" t="s">
        <v>126</v>
      </c>
      <c r="E13" s="1171" t="s">
        <v>303</v>
      </c>
      <c r="F13" s="1116"/>
      <c r="G13" s="1135"/>
      <c r="H13" s="1116"/>
      <c r="I13" s="1135"/>
      <c r="J13" s="1135"/>
      <c r="K13" s="1135"/>
      <c r="L13" s="1116"/>
      <c r="M13" s="1135"/>
      <c r="N13" s="1135"/>
      <c r="O13" s="1135"/>
      <c r="P13" s="1135"/>
      <c r="Q13" s="1135"/>
      <c r="R13" s="1135"/>
      <c r="S13" s="1135"/>
      <c r="T13" s="1136"/>
    </row>
    <row r="14" spans="1:23" ht="15" thickBot="1">
      <c r="A14" s="1172" t="s">
        <v>216</v>
      </c>
      <c r="B14" s="1173"/>
      <c r="C14" s="386"/>
      <c r="D14" s="387"/>
      <c r="E14" s="247"/>
      <c r="F14" s="394"/>
      <c r="G14" s="507" t="s">
        <v>217</v>
      </c>
      <c r="H14" s="394"/>
      <c r="I14" s="1143" t="s">
        <v>218</v>
      </c>
      <c r="J14" s="1144"/>
      <c r="K14" s="1143"/>
      <c r="L14" s="397"/>
      <c r="M14" s="1143" t="s">
        <v>219</v>
      </c>
      <c r="N14" s="1143"/>
      <c r="O14" s="1143"/>
      <c r="P14" s="1143"/>
      <c r="Q14" s="507"/>
      <c r="R14" s="507"/>
      <c r="S14" s="507"/>
      <c r="T14" s="7"/>
    </row>
    <row r="15" spans="1:23" ht="15" thickBot="1">
      <c r="A15" s="1128" t="s">
        <v>220</v>
      </c>
      <c r="B15" s="1129"/>
      <c r="C15" s="388"/>
      <c r="D15" s="389"/>
      <c r="E15" s="246"/>
      <c r="F15" s="394"/>
      <c r="G15" s="1148" t="s">
        <v>221</v>
      </c>
      <c r="H15" s="1146"/>
      <c r="I15" s="1148"/>
      <c r="J15" s="397"/>
      <c r="K15" s="1132" t="s">
        <v>222</v>
      </c>
      <c r="L15" s="1143"/>
      <c r="M15" s="1132"/>
      <c r="N15" s="1142"/>
      <c r="O15" s="1132"/>
      <c r="P15" s="1132"/>
      <c r="Q15" s="510"/>
      <c r="R15" s="510"/>
      <c r="S15" s="510"/>
      <c r="T15" s="8"/>
    </row>
    <row r="16" spans="1:23" ht="15" thickBot="1">
      <c r="A16" s="1128" t="s">
        <v>223</v>
      </c>
      <c r="B16" s="1129"/>
      <c r="C16" s="388"/>
      <c r="D16" s="389"/>
      <c r="E16" s="246"/>
      <c r="F16" s="394"/>
      <c r="G16" s="1132" t="s">
        <v>224</v>
      </c>
      <c r="H16" s="1132"/>
      <c r="I16" s="1132"/>
      <c r="J16" s="397"/>
      <c r="K16" s="1132" t="s">
        <v>225</v>
      </c>
      <c r="L16" s="1142"/>
      <c r="M16" s="1132"/>
      <c r="N16" s="397"/>
      <c r="O16" s="1132" t="s">
        <v>226</v>
      </c>
      <c r="P16" s="1132"/>
      <c r="Q16" s="511"/>
      <c r="R16" s="510"/>
      <c r="S16" s="511"/>
      <c r="T16" s="8"/>
    </row>
    <row r="17" spans="1:30" ht="15" thickBot="1">
      <c r="A17" s="1128" t="s">
        <v>227</v>
      </c>
      <c r="B17" s="1129"/>
      <c r="C17" s="388"/>
      <c r="D17" s="389"/>
      <c r="E17" s="246"/>
      <c r="F17" s="394"/>
      <c r="G17" s="1132" t="s">
        <v>228</v>
      </c>
      <c r="H17" s="1132"/>
      <c r="I17" s="1132"/>
      <c r="J17" s="398"/>
      <c r="K17" s="510" t="s">
        <v>229</v>
      </c>
      <c r="L17" s="397"/>
      <c r="M17" s="1132" t="s">
        <v>230</v>
      </c>
      <c r="N17" s="1143"/>
      <c r="O17" s="1132"/>
      <c r="P17" s="1132"/>
      <c r="Q17" s="394"/>
      <c r="R17" s="510" t="s">
        <v>231</v>
      </c>
      <c r="S17" s="394"/>
      <c r="T17" s="8" t="s">
        <v>232</v>
      </c>
    </row>
    <row r="18" spans="1:30" ht="15" thickBot="1">
      <c r="A18" s="1128" t="s">
        <v>233</v>
      </c>
      <c r="B18" s="1129"/>
      <c r="C18" s="388"/>
      <c r="D18" s="389"/>
      <c r="E18" s="246"/>
      <c r="F18" s="394"/>
      <c r="G18" s="1132" t="s">
        <v>234</v>
      </c>
      <c r="H18" s="1142"/>
      <c r="I18" s="1132"/>
      <c r="J18" s="1143"/>
      <c r="K18" s="1132"/>
      <c r="L18" s="397"/>
      <c r="M18" s="1132" t="s">
        <v>235</v>
      </c>
      <c r="N18" s="1132"/>
      <c r="O18" s="1132"/>
      <c r="P18" s="1132"/>
      <c r="Q18" s="507"/>
      <c r="R18" s="510"/>
      <c r="S18" s="507"/>
      <c r="T18" s="8"/>
    </row>
    <row r="19" spans="1:30" ht="15" thickBot="1">
      <c r="A19" s="1128" t="s">
        <v>236</v>
      </c>
      <c r="B19" s="1129"/>
      <c r="C19" s="388"/>
      <c r="D19" s="389"/>
      <c r="E19" s="246"/>
      <c r="F19" s="394"/>
      <c r="G19" s="510" t="s">
        <v>237</v>
      </c>
      <c r="H19" s="397"/>
      <c r="I19" s="510" t="s">
        <v>238</v>
      </c>
      <c r="J19" s="511"/>
      <c r="K19" s="510"/>
      <c r="L19" s="507"/>
      <c r="M19" s="510"/>
      <c r="N19" s="510"/>
      <c r="O19" s="510"/>
      <c r="P19" s="510"/>
      <c r="Q19" s="510"/>
      <c r="R19" s="510"/>
      <c r="S19" s="510"/>
      <c r="T19" s="8"/>
    </row>
    <row r="20" spans="1:30" ht="15" thickBot="1">
      <c r="A20" s="1128" t="s">
        <v>239</v>
      </c>
      <c r="B20" s="1129"/>
      <c r="C20" s="388"/>
      <c r="D20" s="389"/>
      <c r="E20" s="246"/>
      <c r="F20" s="394"/>
      <c r="G20" s="1132" t="s">
        <v>240</v>
      </c>
      <c r="H20" s="1144"/>
      <c r="I20" s="1132"/>
      <c r="J20" s="394"/>
      <c r="K20" s="510" t="s">
        <v>241</v>
      </c>
      <c r="L20" s="511"/>
      <c r="M20" s="510"/>
      <c r="N20" s="510"/>
      <c r="O20" s="510"/>
      <c r="P20" s="510"/>
      <c r="Q20" s="510"/>
      <c r="R20" s="510"/>
      <c r="S20" s="510"/>
      <c r="T20" s="8"/>
    </row>
    <row r="21" spans="1:30" ht="15" thickBot="1">
      <c r="A21" s="1128" t="s">
        <v>242</v>
      </c>
      <c r="B21" s="1129"/>
      <c r="C21" s="388"/>
      <c r="D21" s="389"/>
      <c r="E21" s="246"/>
      <c r="F21" s="394"/>
      <c r="G21" s="510" t="s">
        <v>243</v>
      </c>
      <c r="H21" s="397"/>
      <c r="I21" s="1132" t="s">
        <v>244</v>
      </c>
      <c r="J21" s="1144"/>
      <c r="K21" s="1132"/>
      <c r="L21" s="394"/>
      <c r="M21" s="510" t="s">
        <v>245</v>
      </c>
      <c r="N21" s="510"/>
      <c r="O21" s="510"/>
      <c r="P21" s="510"/>
      <c r="Q21" s="510"/>
      <c r="R21" s="510"/>
      <c r="S21" s="510"/>
      <c r="T21" s="8"/>
    </row>
    <row r="22" spans="1:30" ht="15" thickBot="1">
      <c r="A22" s="1128" t="s">
        <v>246</v>
      </c>
      <c r="B22" s="1129"/>
      <c r="C22" s="388"/>
      <c r="D22" s="389"/>
      <c r="E22" s="246"/>
      <c r="F22" s="395"/>
      <c r="G22" s="1145" t="s">
        <v>247</v>
      </c>
      <c r="H22" s="1146"/>
      <c r="I22" s="1147"/>
      <c r="J22" s="394"/>
      <c r="K22" s="1145" t="s">
        <v>248</v>
      </c>
      <c r="L22" s="1146"/>
      <c r="M22" s="1146"/>
      <c r="N22" s="510"/>
      <c r="O22" s="510"/>
      <c r="P22" s="510"/>
      <c r="Q22" s="510"/>
      <c r="R22" s="510"/>
      <c r="S22" s="510"/>
      <c r="T22" s="8"/>
    </row>
    <row r="23" spans="1:30" ht="15.75" thickBot="1">
      <c r="A23" s="1140" t="s">
        <v>249</v>
      </c>
      <c r="B23" s="1141"/>
      <c r="C23" s="390"/>
      <c r="D23" s="391"/>
      <c r="E23" s="276"/>
      <c r="F23" s="396"/>
      <c r="G23" s="510" t="s">
        <v>250</v>
      </c>
      <c r="H23" s="226"/>
      <c r="I23" s="219"/>
      <c r="J23" s="225"/>
      <c r="K23" s="219"/>
      <c r="L23" s="219"/>
      <c r="M23" s="510"/>
      <c r="N23" s="510"/>
      <c r="O23" s="510"/>
      <c r="P23" s="510"/>
      <c r="Q23" s="510"/>
      <c r="R23" s="510"/>
      <c r="S23" s="510"/>
      <c r="T23" s="8"/>
    </row>
    <row r="24" spans="1:30" ht="15" thickBot="1">
      <c r="A24" s="1128" t="s">
        <v>251</v>
      </c>
      <c r="B24" s="1129"/>
      <c r="C24" s="388"/>
      <c r="D24" s="389"/>
      <c r="E24" s="246"/>
      <c r="F24" s="394"/>
      <c r="G24" s="510" t="s">
        <v>252</v>
      </c>
      <c r="H24" s="397"/>
      <c r="I24" s="510" t="s">
        <v>253</v>
      </c>
      <c r="J24" s="510"/>
      <c r="K24" s="510"/>
      <c r="L24" s="510"/>
      <c r="M24" s="510"/>
      <c r="N24" s="510"/>
      <c r="O24" s="510"/>
      <c r="P24" s="510"/>
      <c r="Q24" s="510"/>
      <c r="R24" s="510"/>
      <c r="S24" s="510"/>
      <c r="T24" s="8"/>
    </row>
    <row r="25" spans="1:30" ht="15" thickBot="1">
      <c r="A25" s="1128" t="s">
        <v>254</v>
      </c>
      <c r="B25" s="1129"/>
      <c r="C25" s="392"/>
      <c r="D25" s="393"/>
      <c r="E25" s="246"/>
      <c r="F25" s="394"/>
      <c r="G25" s="508" t="s">
        <v>255</v>
      </c>
      <c r="H25" s="509"/>
      <c r="I25" s="1130" t="s">
        <v>256</v>
      </c>
      <c r="J25" s="1130"/>
      <c r="K25" s="1131" t="s">
        <v>304</v>
      </c>
      <c r="L25" s="1132"/>
      <c r="M25" s="1132"/>
      <c r="N25" s="1132"/>
      <c r="O25" s="1132"/>
      <c r="P25" s="510"/>
      <c r="Q25" s="510"/>
      <c r="R25" s="510"/>
      <c r="S25" s="510"/>
      <c r="T25" s="8"/>
    </row>
    <row r="26" spans="1:30" ht="8.25" customHeight="1"/>
    <row r="27" spans="1:30" ht="18" customHeight="1">
      <c r="A27" s="245" t="s">
        <v>163</v>
      </c>
      <c r="B27" s="9" t="s">
        <v>475</v>
      </c>
      <c r="W27" s="222"/>
    </row>
    <row r="28" spans="1:30" s="113" customFormat="1" ht="13.5" thickBot="1">
      <c r="A28" s="1133"/>
      <c r="B28" s="1134"/>
      <c r="C28" s="1135" t="s">
        <v>22</v>
      </c>
      <c r="D28" s="1135"/>
      <c r="E28" s="1135"/>
      <c r="F28" s="1135"/>
      <c r="G28" s="1135"/>
      <c r="H28" s="1135"/>
      <c r="I28" s="1135"/>
      <c r="J28" s="1135"/>
      <c r="K28" s="1136"/>
      <c r="L28" s="1137" t="s">
        <v>302</v>
      </c>
      <c r="M28" s="1138"/>
      <c r="N28" s="1139" t="s">
        <v>126</v>
      </c>
      <c r="O28" s="1117"/>
      <c r="P28" s="1116" t="s">
        <v>257</v>
      </c>
      <c r="Q28" s="1116"/>
      <c r="R28" s="1116"/>
      <c r="S28" s="1116"/>
      <c r="T28" s="1117"/>
    </row>
    <row r="29" spans="1:30" s="514" customFormat="1" ht="42" customHeight="1">
      <c r="A29" s="1104" t="s">
        <v>216</v>
      </c>
      <c r="B29" s="1105"/>
      <c r="C29" s="1118" t="s">
        <v>305</v>
      </c>
      <c r="D29" s="1119"/>
      <c r="E29" s="1119"/>
      <c r="F29" s="1119"/>
      <c r="G29" s="1119"/>
      <c r="H29" s="1119"/>
      <c r="I29" s="1119"/>
      <c r="J29" s="1120"/>
      <c r="K29" s="1120"/>
      <c r="L29" s="1121"/>
      <c r="M29" s="1122"/>
      <c r="N29" s="1123"/>
      <c r="O29" s="1124"/>
      <c r="P29" s="1125"/>
      <c r="Q29" s="1126"/>
      <c r="R29" s="1126"/>
      <c r="S29" s="1126"/>
      <c r="T29" s="1127"/>
      <c r="V29" s="1093"/>
      <c r="W29" s="1093"/>
      <c r="X29" s="1093"/>
      <c r="Y29" s="1093"/>
      <c r="Z29" s="1093"/>
      <c r="AA29" s="1093"/>
      <c r="AB29" s="1093"/>
      <c r="AC29" s="1093"/>
      <c r="AD29" s="1093"/>
    </row>
    <row r="30" spans="1:30" s="514" customFormat="1" ht="30" customHeight="1">
      <c r="A30" s="1094" t="s">
        <v>220</v>
      </c>
      <c r="B30" s="1095"/>
      <c r="C30" s="1070" t="s">
        <v>306</v>
      </c>
      <c r="D30" s="1071"/>
      <c r="E30" s="1071"/>
      <c r="F30" s="1071"/>
      <c r="G30" s="1071"/>
      <c r="H30" s="1071"/>
      <c r="I30" s="1071"/>
      <c r="J30" s="1071"/>
      <c r="K30" s="1096"/>
      <c r="L30" s="1097"/>
      <c r="M30" s="1098"/>
      <c r="N30" s="1099"/>
      <c r="O30" s="1100"/>
      <c r="P30" s="1101"/>
      <c r="Q30" s="1102"/>
      <c r="R30" s="1102"/>
      <c r="S30" s="1102"/>
      <c r="T30" s="1103"/>
    </row>
    <row r="31" spans="1:30" s="113" customFormat="1" ht="30" customHeight="1" thickBot="1">
      <c r="A31" s="1104" t="s">
        <v>223</v>
      </c>
      <c r="B31" s="1105"/>
      <c r="C31" s="1106" t="s">
        <v>307</v>
      </c>
      <c r="D31" s="1107"/>
      <c r="E31" s="1107"/>
      <c r="F31" s="1107"/>
      <c r="G31" s="1107"/>
      <c r="H31" s="1107"/>
      <c r="I31" s="1107"/>
      <c r="J31" s="1107"/>
      <c r="K31" s="1108"/>
      <c r="L31" s="1109"/>
      <c r="M31" s="1110"/>
      <c r="N31" s="1111"/>
      <c r="O31" s="1112"/>
      <c r="P31" s="1113"/>
      <c r="Q31" s="1114"/>
      <c r="R31" s="1114"/>
      <c r="S31" s="1114"/>
      <c r="T31" s="1115"/>
    </row>
    <row r="32" spans="1:30" ht="6" customHeight="1"/>
    <row r="33" spans="1:22" ht="22.5" customHeight="1">
      <c r="A33" s="1092" t="s">
        <v>258</v>
      </c>
      <c r="B33" s="1092"/>
      <c r="C33" s="1092"/>
      <c r="D33" s="1092"/>
      <c r="E33" s="1092"/>
      <c r="F33" s="1092"/>
      <c r="G33" s="1092"/>
      <c r="H33" s="1092"/>
      <c r="I33" s="1092"/>
      <c r="J33" s="1092"/>
      <c r="K33" s="1092"/>
      <c r="L33" s="1092"/>
      <c r="M33" s="1092"/>
      <c r="N33" s="1092"/>
      <c r="O33" s="1092"/>
      <c r="P33" s="1092"/>
      <c r="Q33" s="1092"/>
      <c r="R33" s="1092"/>
      <c r="S33" s="1092"/>
      <c r="T33" s="1092"/>
    </row>
    <row r="34" spans="1:22" s="113" customFormat="1" ht="11.25" customHeight="1"/>
    <row r="35" spans="1:22">
      <c r="F35" s="1076"/>
      <c r="G35" s="1076"/>
      <c r="H35" s="1076"/>
      <c r="I35" s="1076"/>
      <c r="J35" s="1076"/>
      <c r="K35" s="1076"/>
      <c r="L35" s="1076"/>
      <c r="M35" s="1076"/>
      <c r="N35" s="517"/>
      <c r="O35" s="517"/>
      <c r="P35" s="517"/>
      <c r="Q35" s="1078"/>
      <c r="R35" s="1078"/>
      <c r="S35" s="1078"/>
      <c r="T35" s="1078"/>
    </row>
    <row r="36" spans="1:22" ht="13.5" customHeight="1">
      <c r="B36" s="1080" t="s">
        <v>259</v>
      </c>
      <c r="C36" s="1080"/>
      <c r="D36" s="1080"/>
      <c r="F36" s="1077"/>
      <c r="G36" s="1077"/>
      <c r="H36" s="1077"/>
      <c r="I36" s="1077"/>
      <c r="J36" s="1077"/>
      <c r="K36" s="1077"/>
      <c r="L36" s="1077"/>
      <c r="M36" s="1077"/>
      <c r="N36" s="517"/>
      <c r="O36" s="1081" t="s">
        <v>308</v>
      </c>
      <c r="P36" s="1081"/>
      <c r="Q36" s="1079"/>
      <c r="R36" s="1079"/>
      <c r="S36" s="1079"/>
      <c r="T36" s="1079"/>
    </row>
    <row r="37" spans="1:22" ht="23.25" customHeight="1">
      <c r="I37" s="224"/>
      <c r="J37" s="224"/>
      <c r="K37" s="224"/>
      <c r="L37" s="224"/>
      <c r="M37" s="224"/>
      <c r="N37" s="224"/>
      <c r="O37" s="224"/>
      <c r="P37" s="517"/>
      <c r="Q37" s="146"/>
      <c r="R37" s="146"/>
      <c r="S37" s="146"/>
      <c r="T37" s="146"/>
    </row>
    <row r="38" spans="1:22" s="143" customFormat="1" ht="14.25" customHeight="1">
      <c r="A38" s="1082" t="s">
        <v>612</v>
      </c>
      <c r="B38" s="1082"/>
      <c r="C38" s="1082"/>
      <c r="D38" s="1082"/>
      <c r="E38" s="1082"/>
      <c r="F38" s="1082"/>
      <c r="G38" s="1082"/>
      <c r="H38" s="1082"/>
      <c r="I38" s="1082"/>
      <c r="J38" s="1082"/>
      <c r="K38" s="1082"/>
      <c r="L38" s="1082"/>
      <c r="M38" s="1082"/>
      <c r="N38" s="1082"/>
      <c r="O38" s="1082"/>
      <c r="P38" s="1082"/>
      <c r="Q38" s="1082"/>
      <c r="R38" s="1082"/>
      <c r="S38" s="1082"/>
      <c r="T38" s="1082"/>
      <c r="V38" s="147"/>
    </row>
    <row r="39" spans="1:22" s="144" customFormat="1" ht="13.5" customHeight="1">
      <c r="A39" s="1082"/>
      <c r="B39" s="1082"/>
      <c r="C39" s="1082"/>
      <c r="D39" s="1082"/>
      <c r="E39" s="1082"/>
      <c r="F39" s="1082"/>
      <c r="G39" s="1082"/>
      <c r="H39" s="1082"/>
      <c r="I39" s="1082"/>
      <c r="J39" s="1082"/>
      <c r="K39" s="1082"/>
      <c r="L39" s="1082"/>
      <c r="M39" s="1082"/>
      <c r="N39" s="1082"/>
      <c r="O39" s="1082"/>
      <c r="P39" s="1082"/>
      <c r="Q39" s="1082"/>
      <c r="R39" s="1082"/>
      <c r="S39" s="1082"/>
      <c r="T39" s="1082"/>
      <c r="V39" s="284"/>
    </row>
    <row r="40" spans="1:22" s="68" customFormat="1" ht="27" customHeight="1" thickBot="1">
      <c r="A40" s="1083" t="s">
        <v>613</v>
      </c>
      <c r="B40" s="1083"/>
      <c r="C40" s="1083"/>
      <c r="D40" s="1083"/>
      <c r="E40" s="1083"/>
      <c r="F40" s="1083"/>
      <c r="G40" s="1083"/>
      <c r="H40" s="1083"/>
      <c r="I40" s="1083"/>
      <c r="J40" s="1083"/>
      <c r="K40" s="1083"/>
      <c r="L40" s="1083"/>
      <c r="M40" s="1083"/>
      <c r="N40" s="1083"/>
      <c r="O40" s="1083"/>
      <c r="P40" s="1083"/>
      <c r="Q40" s="1083"/>
      <c r="R40" s="1083"/>
      <c r="S40" s="1083"/>
      <c r="T40" s="1083"/>
      <c r="U40" s="144"/>
      <c r="V40" s="145"/>
    </row>
    <row r="41" spans="1:22" ht="8.25" customHeight="1" thickTop="1"/>
    <row r="42" spans="1:22" ht="15">
      <c r="A42" s="287" t="s">
        <v>309</v>
      </c>
      <c r="B42" s="287"/>
      <c r="C42" s="287"/>
      <c r="D42" s="287"/>
      <c r="E42" s="287"/>
      <c r="F42" s="500"/>
      <c r="G42" s="500"/>
      <c r="H42" s="500"/>
      <c r="I42" s="45"/>
      <c r="J42" s="500"/>
      <c r="K42" s="500"/>
      <c r="L42" s="500"/>
      <c r="M42" s="500"/>
      <c r="N42" s="500"/>
      <c r="O42" s="500"/>
      <c r="P42" s="500"/>
      <c r="Q42" s="500"/>
      <c r="R42" s="500"/>
      <c r="S42" s="500"/>
      <c r="U42" s="18"/>
    </row>
    <row r="43" spans="1:22" s="514" customFormat="1" ht="18.75" customHeight="1">
      <c r="A43" s="514" t="s">
        <v>310</v>
      </c>
    </row>
    <row r="44" spans="1:22" s="514" customFormat="1" ht="15" customHeight="1"/>
    <row r="45" spans="1:22" s="68" customFormat="1">
      <c r="A45" s="148" t="s">
        <v>311</v>
      </c>
      <c r="B45" s="145"/>
      <c r="C45" s="145"/>
      <c r="D45" s="145"/>
      <c r="E45" s="145"/>
      <c r="F45" s="145"/>
      <c r="G45" s="145"/>
      <c r="H45" s="145"/>
      <c r="I45" s="145"/>
      <c r="J45" s="145"/>
      <c r="K45" s="145"/>
      <c r="L45" s="145"/>
      <c r="M45" s="145"/>
      <c r="N45" s="145"/>
      <c r="O45" s="145"/>
      <c r="P45" s="145"/>
      <c r="Q45" s="145"/>
      <c r="R45" s="145"/>
      <c r="S45" s="145"/>
      <c r="U45" s="145"/>
    </row>
    <row r="46" spans="1:22" ht="11.25" customHeight="1">
      <c r="B46" s="1076"/>
      <c r="C46" s="1076"/>
      <c r="D46" s="1076"/>
      <c r="E46" s="1076"/>
      <c r="F46" s="1076"/>
      <c r="G46" s="1076"/>
      <c r="H46" s="1076"/>
      <c r="I46" s="1076"/>
      <c r="J46" s="1076"/>
      <c r="K46" s="1076"/>
      <c r="L46" s="1076"/>
      <c r="M46" s="1076"/>
      <c r="N46" s="1076"/>
      <c r="O46" s="1076"/>
      <c r="P46" s="1076"/>
      <c r="Q46" s="1076"/>
      <c r="R46" s="1076"/>
      <c r="S46" s="1076"/>
      <c r="T46" s="1076"/>
    </row>
    <row r="47" spans="1:22" ht="9.75" customHeight="1">
      <c r="B47" s="1077"/>
      <c r="C47" s="1077"/>
      <c r="D47" s="1077"/>
      <c r="E47" s="1077"/>
      <c r="F47" s="1077"/>
      <c r="G47" s="1077"/>
      <c r="H47" s="1077"/>
      <c r="I47" s="1077"/>
      <c r="J47" s="1077"/>
      <c r="K47" s="1077"/>
      <c r="L47" s="1077"/>
      <c r="M47" s="1077"/>
      <c r="N47" s="1077"/>
      <c r="O47" s="1077"/>
      <c r="P47" s="1077"/>
      <c r="Q47" s="1077"/>
      <c r="R47" s="1077"/>
      <c r="S47" s="1077"/>
      <c r="T47" s="1077"/>
    </row>
    <row r="48" spans="1:22" ht="11.25" customHeight="1">
      <c r="B48" s="1084"/>
      <c r="C48" s="1084"/>
      <c r="D48" s="1084"/>
      <c r="E48" s="1084"/>
      <c r="F48" s="1084"/>
      <c r="G48" s="1084"/>
      <c r="H48" s="1084"/>
      <c r="I48" s="1084"/>
      <c r="J48" s="1084"/>
      <c r="K48" s="1084"/>
      <c r="L48" s="1084"/>
      <c r="M48" s="1084"/>
      <c r="N48" s="1084"/>
      <c r="O48" s="1084"/>
      <c r="P48" s="1084"/>
      <c r="Q48" s="1084"/>
      <c r="R48" s="1084"/>
      <c r="S48" s="1084"/>
      <c r="T48" s="1084"/>
    </row>
    <row r="49" spans="1:23" ht="11.25" customHeight="1">
      <c r="B49" s="1077"/>
      <c r="C49" s="1077"/>
      <c r="D49" s="1077"/>
      <c r="E49" s="1077"/>
      <c r="F49" s="1077"/>
      <c r="G49" s="1077"/>
      <c r="H49" s="1077"/>
      <c r="I49" s="1077"/>
      <c r="J49" s="1077"/>
      <c r="K49" s="1077"/>
      <c r="L49" s="1077"/>
      <c r="M49" s="1077"/>
      <c r="N49" s="1077"/>
      <c r="O49" s="1077"/>
      <c r="P49" s="1077"/>
      <c r="Q49" s="1077"/>
      <c r="R49" s="1077"/>
      <c r="S49" s="1077"/>
      <c r="T49" s="1077"/>
    </row>
    <row r="50" spans="1:23" s="517" customFormat="1" ht="21" customHeight="1" thickBot="1">
      <c r="A50" s="514" t="s">
        <v>474</v>
      </c>
      <c r="B50" s="221"/>
      <c r="C50" s="221"/>
      <c r="D50" s="221"/>
      <c r="E50" s="221"/>
      <c r="F50" s="221"/>
      <c r="G50" s="221"/>
      <c r="H50" s="221"/>
      <c r="I50" s="221"/>
      <c r="J50" s="221"/>
      <c r="K50" s="221"/>
      <c r="L50" s="221"/>
      <c r="M50" s="221"/>
      <c r="N50" s="221"/>
      <c r="O50" s="221"/>
      <c r="P50" s="221"/>
      <c r="Q50" s="221"/>
      <c r="R50" s="221"/>
      <c r="S50" s="221"/>
      <c r="T50" s="221"/>
      <c r="U50" s="221"/>
    </row>
    <row r="51" spans="1:23" s="113" customFormat="1" ht="25.5" customHeight="1" thickBot="1">
      <c r="A51" s="399"/>
      <c r="B51" s="227" t="s">
        <v>216</v>
      </c>
      <c r="C51" s="149" t="s">
        <v>312</v>
      </c>
      <c r="D51" s="149"/>
      <c r="E51" s="149"/>
      <c r="F51" s="149"/>
      <c r="G51" s="149"/>
      <c r="H51" s="149"/>
      <c r="I51" s="149"/>
      <c r="J51" s="149"/>
      <c r="K51" s="149"/>
      <c r="L51" s="149"/>
      <c r="M51" s="149"/>
      <c r="N51" s="149"/>
      <c r="O51" s="149"/>
      <c r="P51" s="149"/>
      <c r="Q51" s="149"/>
      <c r="R51" s="149"/>
      <c r="S51" s="149"/>
      <c r="T51" s="150"/>
    </row>
    <row r="52" spans="1:23" s="113" customFormat="1" ht="15" customHeight="1" thickBot="1">
      <c r="A52" s="1067"/>
      <c r="B52" s="1085" t="s">
        <v>220</v>
      </c>
      <c r="C52" s="1086" t="s">
        <v>313</v>
      </c>
      <c r="D52" s="1087"/>
      <c r="E52" s="1087"/>
      <c r="F52" s="1087"/>
      <c r="G52" s="1087"/>
      <c r="H52" s="1087"/>
      <c r="I52" s="1087"/>
      <c r="J52" s="1087"/>
      <c r="K52" s="1087"/>
      <c r="L52" s="1087"/>
      <c r="M52" s="1087"/>
      <c r="N52" s="1087"/>
      <c r="O52" s="1087"/>
      <c r="P52" s="1087"/>
      <c r="Q52" s="1087"/>
      <c r="R52" s="1087"/>
      <c r="S52" s="1087"/>
      <c r="T52" s="1088"/>
    </row>
    <row r="53" spans="1:23" s="148" customFormat="1" ht="15" customHeight="1" thickBot="1">
      <c r="A53" s="1067"/>
      <c r="B53" s="1069"/>
      <c r="C53" s="1089"/>
      <c r="D53" s="1090"/>
      <c r="E53" s="1090"/>
      <c r="F53" s="1090"/>
      <c r="G53" s="1090"/>
      <c r="H53" s="1090"/>
      <c r="I53" s="1090"/>
      <c r="J53" s="1090"/>
      <c r="K53" s="1090"/>
      <c r="L53" s="1090"/>
      <c r="M53" s="1090"/>
      <c r="N53" s="1090"/>
      <c r="O53" s="1090"/>
      <c r="P53" s="1090"/>
      <c r="Q53" s="1090"/>
      <c r="R53" s="1090"/>
      <c r="S53" s="1090"/>
      <c r="T53" s="1091"/>
    </row>
    <row r="54" spans="1:23" s="514" customFormat="1" ht="15" customHeight="1" thickBot="1">
      <c r="A54" s="1067"/>
      <c r="B54" s="1068" t="s">
        <v>223</v>
      </c>
      <c r="C54" s="1070" t="s">
        <v>314</v>
      </c>
      <c r="D54" s="1071"/>
      <c r="E54" s="1071"/>
      <c r="F54" s="1071"/>
      <c r="G54" s="1071"/>
      <c r="H54" s="1071"/>
      <c r="I54" s="1071"/>
      <c r="J54" s="1071"/>
      <c r="K54" s="1071"/>
      <c r="L54" s="1071"/>
      <c r="M54" s="1071"/>
      <c r="N54" s="1071"/>
      <c r="O54" s="1071"/>
      <c r="P54" s="1071"/>
      <c r="Q54" s="1071"/>
      <c r="R54" s="1071"/>
      <c r="S54" s="1071"/>
      <c r="T54" s="1072"/>
    </row>
    <row r="55" spans="1:23" s="148" customFormat="1" ht="15" customHeight="1" thickBot="1">
      <c r="A55" s="1067"/>
      <c r="B55" s="1069"/>
      <c r="C55" s="1073"/>
      <c r="D55" s="1074"/>
      <c r="E55" s="1074"/>
      <c r="F55" s="1074"/>
      <c r="G55" s="1074"/>
      <c r="H55" s="1074"/>
      <c r="I55" s="1074"/>
      <c r="J55" s="1074"/>
      <c r="K55" s="1074"/>
      <c r="L55" s="1074"/>
      <c r="M55" s="1074"/>
      <c r="N55" s="1074"/>
      <c r="O55" s="1074"/>
      <c r="P55" s="1074"/>
      <c r="Q55" s="1074"/>
      <c r="R55" s="1074"/>
      <c r="S55" s="1074"/>
      <c r="T55" s="1075"/>
    </row>
    <row r="56" spans="1:23" ht="27" customHeight="1">
      <c r="A56" s="514" t="s">
        <v>315</v>
      </c>
      <c r="B56" s="500"/>
      <c r="C56" s="500"/>
      <c r="D56" s="500"/>
      <c r="E56" s="500"/>
      <c r="F56" s="500"/>
      <c r="G56" s="500"/>
      <c r="H56" s="500"/>
      <c r="I56" s="500"/>
      <c r="J56" s="500"/>
      <c r="K56" s="500"/>
      <c r="L56" s="500"/>
      <c r="M56" s="500"/>
      <c r="N56" s="500"/>
      <c r="O56" s="500"/>
      <c r="P56" s="500"/>
      <c r="Q56" s="500"/>
      <c r="R56" s="500"/>
      <c r="S56" s="500"/>
      <c r="T56" s="500"/>
    </row>
    <row r="57" spans="1:23" s="113" customFormat="1" ht="12.75" customHeight="1">
      <c r="A57" s="285"/>
      <c r="B57" s="286"/>
      <c r="C57" s="286"/>
      <c r="D57" s="1060"/>
      <c r="E57" s="1060"/>
      <c r="F57" s="1060"/>
      <c r="G57" s="1060"/>
      <c r="H57" s="1060"/>
      <c r="I57" s="1060"/>
      <c r="J57" s="1060"/>
      <c r="K57" s="1060"/>
      <c r="L57" s="514"/>
      <c r="M57" s="1062" t="s">
        <v>316</v>
      </c>
      <c r="N57" s="1063"/>
      <c r="O57" s="1063"/>
      <c r="P57" s="1064"/>
      <c r="Q57" s="1064"/>
      <c r="R57" s="1064"/>
      <c r="S57" s="1064"/>
      <c r="T57" s="1064"/>
      <c r="W57" s="151"/>
    </row>
    <row r="58" spans="1:23" s="113" customFormat="1" ht="16.5" customHeight="1">
      <c r="A58" s="1055" t="s">
        <v>260</v>
      </c>
      <c r="B58" s="1055"/>
      <c r="C58" s="1055"/>
      <c r="D58" s="1061"/>
      <c r="E58" s="1061"/>
      <c r="F58" s="1061"/>
      <c r="G58" s="1061"/>
      <c r="H58" s="1061"/>
      <c r="I58" s="1061"/>
      <c r="J58" s="1061"/>
      <c r="K58" s="1061"/>
      <c r="L58" s="281"/>
      <c r="M58" s="1063"/>
      <c r="N58" s="1063"/>
      <c r="O58" s="1063"/>
      <c r="P58" s="1065"/>
      <c r="Q58" s="1065"/>
      <c r="R58" s="1065"/>
      <c r="S58" s="1065"/>
      <c r="T58" s="1065"/>
      <c r="W58" s="151"/>
    </row>
    <row r="59" spans="1:23" s="113" customFormat="1" ht="12.75">
      <c r="C59" s="152"/>
      <c r="D59" s="1066"/>
      <c r="E59" s="1066"/>
      <c r="F59" s="1066"/>
      <c r="G59" s="1066"/>
      <c r="H59" s="1066"/>
      <c r="I59" s="1066"/>
      <c r="J59" s="1066"/>
      <c r="K59" s="1066"/>
      <c r="L59" s="280"/>
      <c r="O59" s="513"/>
      <c r="P59" s="1053"/>
      <c r="Q59" s="1053"/>
      <c r="R59" s="1053"/>
      <c r="S59" s="1053"/>
      <c r="T59" s="1053"/>
    </row>
    <row r="60" spans="1:23" s="113" customFormat="1" ht="18.75" customHeight="1">
      <c r="A60" s="1055" t="s">
        <v>261</v>
      </c>
      <c r="B60" s="1055"/>
      <c r="C60" s="1055"/>
      <c r="D60" s="1061"/>
      <c r="E60" s="1061"/>
      <c r="F60" s="1061"/>
      <c r="G60" s="1061"/>
      <c r="H60" s="1061"/>
      <c r="I60" s="1061"/>
      <c r="J60" s="1061"/>
      <c r="K60" s="1061"/>
      <c r="L60" s="281"/>
      <c r="M60" s="1055" t="s">
        <v>262</v>
      </c>
      <c r="N60" s="1056"/>
      <c r="O60" s="1056"/>
      <c r="P60" s="1054"/>
      <c r="Q60" s="1054"/>
      <c r="R60" s="1054"/>
      <c r="S60" s="1054"/>
      <c r="T60" s="1054"/>
    </row>
    <row r="61" spans="1:23" s="113" customFormat="1" ht="12" customHeight="1">
      <c r="C61" s="153"/>
      <c r="D61" s="1051"/>
      <c r="E61" s="1051"/>
      <c r="F61" s="1051"/>
      <c r="G61" s="1051"/>
      <c r="H61" s="1051"/>
      <c r="I61" s="1051"/>
      <c r="J61" s="1051"/>
      <c r="K61" s="1051"/>
      <c r="L61" s="280"/>
      <c r="M61" s="513"/>
      <c r="N61" s="513"/>
      <c r="O61" s="513"/>
      <c r="P61" s="1053"/>
      <c r="Q61" s="1053"/>
      <c r="R61" s="1053"/>
      <c r="S61" s="1053"/>
      <c r="T61" s="1053"/>
    </row>
    <row r="62" spans="1:23" s="113" customFormat="1" ht="18.75" customHeight="1">
      <c r="C62" s="153"/>
      <c r="D62" s="1052"/>
      <c r="E62" s="1052"/>
      <c r="F62" s="1052"/>
      <c r="G62" s="1052"/>
      <c r="H62" s="1052"/>
      <c r="I62" s="1052"/>
      <c r="J62" s="1052"/>
      <c r="K62" s="1052"/>
      <c r="L62" s="281"/>
      <c r="M62" s="1055" t="s">
        <v>263</v>
      </c>
      <c r="N62" s="1056"/>
      <c r="O62" s="1056"/>
      <c r="P62" s="1054"/>
      <c r="Q62" s="1054"/>
      <c r="R62" s="1054"/>
      <c r="S62" s="1054"/>
      <c r="T62" s="1054"/>
    </row>
    <row r="63" spans="1:23" ht="15" customHeight="1">
      <c r="A63" s="501"/>
      <c r="B63" s="501"/>
      <c r="C63" s="501"/>
      <c r="D63" s="501"/>
      <c r="E63" s="501"/>
      <c r="F63" s="501"/>
      <c r="G63" s="501"/>
      <c r="H63" s="501"/>
      <c r="I63" s="501"/>
      <c r="J63" s="501"/>
      <c r="K63" s="501"/>
      <c r="L63" s="501"/>
      <c r="M63" s="501"/>
      <c r="N63" s="501"/>
      <c r="O63" s="223"/>
      <c r="P63" s="224"/>
      <c r="Q63" s="224"/>
      <c r="R63" s="224"/>
      <c r="S63" s="224"/>
      <c r="T63" s="224"/>
    </row>
    <row r="64" spans="1:23">
      <c r="A64" s="19"/>
      <c r="O64" s="1057"/>
      <c r="P64" s="1058"/>
      <c r="Q64" s="1058"/>
      <c r="R64" s="1058"/>
      <c r="S64" s="1058"/>
      <c r="T64" s="1058"/>
    </row>
    <row r="65" spans="1:20" ht="16.5" customHeight="1">
      <c r="A65" s="1059" t="s">
        <v>508</v>
      </c>
      <c r="B65" s="1059"/>
      <c r="C65" s="1059"/>
      <c r="D65" s="1059"/>
      <c r="E65" s="1059"/>
      <c r="F65" s="1059"/>
      <c r="G65" s="1059"/>
      <c r="H65" s="1059"/>
      <c r="I65" s="1059"/>
      <c r="J65" s="1059"/>
      <c r="K65" s="1059"/>
      <c r="L65" s="1059"/>
      <c r="M65" s="1059"/>
      <c r="N65" s="1059"/>
      <c r="O65" s="1059"/>
      <c r="P65" s="1059"/>
      <c r="Q65" s="1059"/>
      <c r="R65" s="1059"/>
      <c r="S65" s="1059"/>
      <c r="T65" s="1059"/>
    </row>
    <row r="86" ht="75" customHeight="1"/>
  </sheetData>
  <mergeCells count="86">
    <mergeCell ref="A15:B15"/>
    <mergeCell ref="G15:I15"/>
    <mergeCell ref="K15:P15"/>
    <mergeCell ref="A3:C4"/>
    <mergeCell ref="D3:L4"/>
    <mergeCell ref="M3:O4"/>
    <mergeCell ref="P3:T4"/>
    <mergeCell ref="A6:T8"/>
    <mergeCell ref="B10:T11"/>
    <mergeCell ref="A13:B13"/>
    <mergeCell ref="E13:T13"/>
    <mergeCell ref="A14:B14"/>
    <mergeCell ref="I14:K14"/>
    <mergeCell ref="M14:P14"/>
    <mergeCell ref="A16:B16"/>
    <mergeCell ref="G16:I16"/>
    <mergeCell ref="K16:M16"/>
    <mergeCell ref="O16:P16"/>
    <mergeCell ref="A17:B17"/>
    <mergeCell ref="G17:I17"/>
    <mergeCell ref="M17:P17"/>
    <mergeCell ref="A23:B23"/>
    <mergeCell ref="A18:B18"/>
    <mergeCell ref="G18:K18"/>
    <mergeCell ref="M18:P18"/>
    <mergeCell ref="A19:B19"/>
    <mergeCell ref="A20:B20"/>
    <mergeCell ref="G20:I20"/>
    <mergeCell ref="A21:B21"/>
    <mergeCell ref="I21:K21"/>
    <mergeCell ref="A22:B22"/>
    <mergeCell ref="G22:I22"/>
    <mergeCell ref="K22:M22"/>
    <mergeCell ref="A24:B24"/>
    <mergeCell ref="A25:B25"/>
    <mergeCell ref="I25:J25"/>
    <mergeCell ref="K25:O25"/>
    <mergeCell ref="A28:B28"/>
    <mergeCell ref="C28:K28"/>
    <mergeCell ref="L28:M28"/>
    <mergeCell ref="N28:O28"/>
    <mergeCell ref="P28:T28"/>
    <mergeCell ref="A29:B29"/>
    <mergeCell ref="C29:K29"/>
    <mergeCell ref="L29:M29"/>
    <mergeCell ref="N29:O29"/>
    <mergeCell ref="P29:T29"/>
    <mergeCell ref="A33:T33"/>
    <mergeCell ref="V29:AD29"/>
    <mergeCell ref="A30:B30"/>
    <mergeCell ref="C30:K30"/>
    <mergeCell ref="L30:M30"/>
    <mergeCell ref="N30:O30"/>
    <mergeCell ref="P30:T30"/>
    <mergeCell ref="A31:B31"/>
    <mergeCell ref="C31:K31"/>
    <mergeCell ref="L31:M31"/>
    <mergeCell ref="N31:O31"/>
    <mergeCell ref="P31:T31"/>
    <mergeCell ref="A54:A55"/>
    <mergeCell ref="B54:B55"/>
    <mergeCell ref="C54:T55"/>
    <mergeCell ref="F35:M36"/>
    <mergeCell ref="Q35:T36"/>
    <mergeCell ref="B36:D36"/>
    <mergeCell ref="O36:P36"/>
    <mergeCell ref="A38:T39"/>
    <mergeCell ref="A40:T40"/>
    <mergeCell ref="B46:T47"/>
    <mergeCell ref="B48:T49"/>
    <mergeCell ref="A52:A53"/>
    <mergeCell ref="B52:B53"/>
    <mergeCell ref="C52:T53"/>
    <mergeCell ref="D57:K58"/>
    <mergeCell ref="M57:O58"/>
    <mergeCell ref="P57:T58"/>
    <mergeCell ref="A58:C58"/>
    <mergeCell ref="D59:K60"/>
    <mergeCell ref="P59:T60"/>
    <mergeCell ref="A60:C60"/>
    <mergeCell ref="M60:O60"/>
    <mergeCell ref="D61:K62"/>
    <mergeCell ref="P61:T62"/>
    <mergeCell ref="M62:O62"/>
    <mergeCell ref="O64:T64"/>
    <mergeCell ref="A65:T65"/>
  </mergeCells>
  <phoneticPr fontId="2"/>
  <dataValidations count="1">
    <dataValidation type="list" allowBlank="1" showInputMessage="1" sqref="C14:F25 H14 L14 J15:J17 N16 Q17 S17 L17:L18 H19 H21 L21 J20 J22 H24 A51:A55 M29:M30 O29:O30 L29:L31 N29:N31">
      <formula1>" X"</formula1>
    </dataValidation>
  </dataValidations>
  <pageMargins left="0.39370078740157483" right="0.15748031496062992" top="0.35433070866141736" bottom="0.19685039370078741" header="0.19685039370078741" footer="0.19685039370078741"/>
  <pageSetup paperSize="9" scale="86" orientation="portrait" r:id="rId1"/>
  <headerFooter>
    <oddHeader xml:space="preserve">&amp;L&amp;"Arial,標準"&amp;10JPO/IPR Training Program FY 2020&amp;11&amp;R&amp;"Arial,標準"&amp;10Part 4     </oddHeader>
  </headerFooter>
  <drawing r:id="rId2"/>
</worksheet>
</file>

<file path=xl/worksheets/sheet9.xml><?xml version="1.0" encoding="utf-8"?>
<worksheet xmlns="http://schemas.openxmlformats.org/spreadsheetml/2006/main" xmlns:r="http://schemas.openxmlformats.org/officeDocument/2006/relationships">
  <sheetPr codeName="Sheet9">
    <pageSetUpPr fitToPage="1"/>
  </sheetPr>
  <dimension ref="A1:L84"/>
  <sheetViews>
    <sheetView showGridLines="0" view="pageBreakPreview" zoomScale="80" zoomScaleNormal="85" zoomScaleSheetLayoutView="80" workbookViewId="0">
      <selection activeCell="M16" sqref="M16"/>
    </sheetView>
  </sheetViews>
  <sheetFormatPr defaultColWidth="9" defaultRowHeight="14.25"/>
  <cols>
    <col min="1" max="1" width="9.125" style="4" customWidth="1"/>
    <col min="2" max="2" width="14.125" style="4" customWidth="1"/>
    <col min="3" max="5" width="9.125" style="4" customWidth="1"/>
    <col min="6" max="6" width="12.625" style="4" customWidth="1"/>
    <col min="7" max="7" width="3.625" style="4" customWidth="1"/>
    <col min="8" max="8" width="12.625" style="4" customWidth="1"/>
    <col min="9" max="9" width="3.625" style="4" customWidth="1"/>
    <col min="10" max="10" width="28.625" style="4" customWidth="1"/>
    <col min="11" max="11" width="9.5" style="4" customWidth="1"/>
    <col min="12" max="12" width="9.125" style="4" customWidth="1"/>
    <col min="13" max="16384" width="9" style="4"/>
  </cols>
  <sheetData>
    <row r="1" spans="1:12" ht="26.25" customHeight="1">
      <c r="A1" s="220" t="s">
        <v>317</v>
      </c>
      <c r="K1" s="5"/>
      <c r="L1" s="86"/>
    </row>
    <row r="2" spans="1:12">
      <c r="K2" s="1"/>
    </row>
    <row r="3" spans="1:12" ht="27" customHeight="1">
      <c r="D3" s="1187" t="s">
        <v>23</v>
      </c>
      <c r="E3" s="1187"/>
      <c r="F3" s="1187"/>
      <c r="G3" s="1187"/>
      <c r="H3" s="1187"/>
    </row>
    <row r="4" spans="1:12" ht="22.5" customHeight="1"/>
    <row r="5" spans="1:12" s="92" customFormat="1">
      <c r="A5" s="584" t="s">
        <v>318</v>
      </c>
      <c r="B5" s="584"/>
      <c r="C5" s="584"/>
      <c r="D5" s="584"/>
      <c r="E5" s="584"/>
      <c r="F5" s="584"/>
      <c r="G5" s="584"/>
      <c r="H5" s="584"/>
      <c r="I5" s="584"/>
      <c r="J5" s="584"/>
    </row>
    <row r="6" spans="1:12" s="92" customFormat="1">
      <c r="A6" s="584" t="s">
        <v>197</v>
      </c>
      <c r="B6" s="584"/>
      <c r="C6" s="584"/>
      <c r="D6" s="584"/>
      <c r="E6" s="584"/>
      <c r="F6" s="584"/>
      <c r="G6" s="584"/>
      <c r="H6" s="584"/>
      <c r="I6" s="584"/>
      <c r="J6" s="584"/>
    </row>
    <row r="7" spans="1:12" s="92" customFormat="1" ht="14.25" customHeight="1">
      <c r="A7" s="584" t="s">
        <v>319</v>
      </c>
      <c r="B7" s="584"/>
      <c r="C7" s="584"/>
      <c r="D7" s="584"/>
      <c r="E7" s="584"/>
      <c r="F7" s="584"/>
      <c r="G7" s="584"/>
      <c r="H7" s="584"/>
      <c r="I7" s="584"/>
      <c r="J7" s="584"/>
    </row>
    <row r="8" spans="1:12" s="92" customFormat="1" ht="14.25" customHeight="1">
      <c r="A8" s="212" t="s">
        <v>198</v>
      </c>
      <c r="L8" s="93"/>
    </row>
    <row r="9" spans="1:12" s="92" customFormat="1" ht="14.25" customHeight="1">
      <c r="A9" s="584" t="s">
        <v>199</v>
      </c>
      <c r="B9" s="584"/>
      <c r="C9" s="584"/>
      <c r="D9" s="584"/>
      <c r="E9" s="584"/>
      <c r="F9" s="584"/>
      <c r="G9" s="584"/>
      <c r="H9" s="584"/>
      <c r="I9" s="584"/>
      <c r="J9" s="584"/>
    </row>
    <row r="10" spans="1:12" s="92" customFormat="1" ht="6" customHeight="1">
      <c r="A10" s="212"/>
    </row>
    <row r="11" spans="1:12" s="92" customFormat="1" ht="14.25" customHeight="1">
      <c r="A11" s="584" t="s">
        <v>320</v>
      </c>
      <c r="B11" s="584"/>
      <c r="C11" s="584"/>
      <c r="D11" s="584"/>
      <c r="E11" s="584"/>
      <c r="F11" s="584"/>
      <c r="G11" s="584"/>
      <c r="H11" s="584"/>
      <c r="I11" s="584"/>
      <c r="J11" s="584"/>
      <c r="L11" s="93"/>
    </row>
    <row r="12" spans="1:12" s="92" customFormat="1" ht="14.25" customHeight="1">
      <c r="A12" s="584" t="s">
        <v>73</v>
      </c>
      <c r="B12" s="584"/>
      <c r="C12" s="584"/>
      <c r="D12" s="584"/>
      <c r="E12" s="584"/>
      <c r="F12" s="584"/>
      <c r="G12" s="584"/>
      <c r="H12" s="584"/>
      <c r="I12" s="584"/>
      <c r="J12" s="584"/>
    </row>
    <row r="13" spans="1:12" s="92" customFormat="1" ht="14.25" customHeight="1"/>
    <row r="14" spans="1:12" s="92" customFormat="1" ht="14.25" customHeight="1">
      <c r="A14" s="603" t="s">
        <v>74</v>
      </c>
      <c r="B14" s="584"/>
      <c r="C14" s="584"/>
      <c r="D14" s="584"/>
      <c r="E14" s="584"/>
      <c r="F14" s="584"/>
      <c r="G14" s="584"/>
      <c r="H14" s="584"/>
      <c r="I14" s="584"/>
      <c r="J14" s="584"/>
      <c r="L14" s="93"/>
    </row>
    <row r="15" spans="1:12" s="92" customFormat="1" ht="14.25" customHeight="1">
      <c r="A15" s="584" t="s">
        <v>75</v>
      </c>
      <c r="B15" s="584"/>
      <c r="C15" s="584"/>
      <c r="D15" s="584"/>
      <c r="E15" s="584"/>
      <c r="F15" s="584"/>
      <c r="G15" s="584"/>
      <c r="H15" s="584"/>
      <c r="I15" s="584"/>
      <c r="J15" s="584"/>
    </row>
    <row r="16" spans="1:12" s="92" customFormat="1" ht="14.25" customHeight="1">
      <c r="A16" s="584" t="s">
        <v>321</v>
      </c>
      <c r="B16" s="1188"/>
      <c r="C16" s="1188"/>
      <c r="D16" s="1188"/>
      <c r="E16" s="1188"/>
      <c r="F16" s="1188"/>
      <c r="G16" s="1188"/>
      <c r="H16" s="1188"/>
      <c r="I16" s="1188"/>
      <c r="J16" s="1188"/>
    </row>
    <row r="17" spans="1:12" s="92" customFormat="1" ht="14.25" customHeight="1">
      <c r="A17" s="92" t="s">
        <v>76</v>
      </c>
    </row>
    <row r="18" spans="1:12" s="92" customFormat="1" ht="14.25" customHeight="1">
      <c r="A18" s="584" t="s">
        <v>322</v>
      </c>
      <c r="B18" s="584"/>
      <c r="C18" s="584"/>
      <c r="D18" s="584"/>
      <c r="E18" s="584"/>
      <c r="F18" s="584"/>
      <c r="G18" s="584"/>
      <c r="H18" s="584"/>
      <c r="I18" s="584"/>
      <c r="J18" s="584"/>
      <c r="L18" s="93"/>
    </row>
    <row r="19" spans="1:12" s="92" customFormat="1" ht="14.25" customHeight="1">
      <c r="A19" s="584" t="s">
        <v>323</v>
      </c>
      <c r="B19" s="584"/>
      <c r="C19" s="584"/>
      <c r="D19" s="584"/>
      <c r="E19" s="584"/>
      <c r="F19" s="584"/>
      <c r="G19" s="584"/>
      <c r="H19" s="584"/>
      <c r="I19" s="584"/>
      <c r="J19" s="584"/>
    </row>
    <row r="20" spans="1:12" s="92" customFormat="1" ht="14.25" customHeight="1">
      <c r="A20" s="584" t="s">
        <v>121</v>
      </c>
      <c r="B20" s="584"/>
      <c r="C20" s="584"/>
      <c r="D20" s="584"/>
      <c r="E20" s="584"/>
      <c r="F20" s="584"/>
      <c r="G20" s="584"/>
      <c r="H20" s="584"/>
      <c r="I20" s="584"/>
      <c r="J20" s="584"/>
    </row>
    <row r="21" spans="1:12" s="92" customFormat="1" ht="14.25" customHeight="1">
      <c r="A21" s="584" t="s">
        <v>324</v>
      </c>
      <c r="B21" s="584"/>
      <c r="C21" s="584"/>
      <c r="D21" s="584"/>
      <c r="E21" s="584"/>
      <c r="F21" s="584"/>
      <c r="G21" s="584"/>
      <c r="H21" s="584"/>
      <c r="I21" s="584"/>
      <c r="J21" s="584"/>
    </row>
    <row r="22" spans="1:12" s="92" customFormat="1" ht="14.25" customHeight="1">
      <c r="A22" s="584" t="s">
        <v>77</v>
      </c>
      <c r="B22" s="584"/>
      <c r="C22" s="584"/>
      <c r="D22" s="584"/>
      <c r="E22" s="584"/>
      <c r="F22" s="584"/>
      <c r="G22" s="584"/>
      <c r="H22" s="584"/>
      <c r="I22" s="584"/>
      <c r="J22" s="584"/>
    </row>
    <row r="23" spans="1:12" s="92" customFormat="1" ht="14.25" customHeight="1">
      <c r="A23" s="212"/>
      <c r="B23" s="212"/>
      <c r="C23" s="212"/>
      <c r="D23" s="212"/>
      <c r="E23" s="212"/>
      <c r="F23" s="212"/>
      <c r="G23" s="212"/>
      <c r="H23" s="212"/>
      <c r="I23" s="212"/>
      <c r="J23" s="212"/>
      <c r="K23" s="212"/>
    </row>
    <row r="24" spans="1:12" s="92" customFormat="1" ht="14.25" customHeight="1">
      <c r="A24" s="584" t="s">
        <v>325</v>
      </c>
      <c r="B24" s="584"/>
      <c r="C24" s="584"/>
      <c r="D24" s="584"/>
      <c r="E24" s="584"/>
      <c r="F24" s="584"/>
      <c r="G24" s="584"/>
      <c r="H24" s="584"/>
      <c r="I24" s="584"/>
      <c r="J24" s="584"/>
    </row>
    <row r="25" spans="1:12" s="92" customFormat="1" ht="14.25" customHeight="1">
      <c r="A25" s="584" t="s">
        <v>78</v>
      </c>
      <c r="B25" s="584"/>
      <c r="C25" s="584"/>
      <c r="D25" s="584"/>
      <c r="E25" s="584"/>
      <c r="F25" s="584"/>
      <c r="G25" s="584"/>
      <c r="H25" s="584"/>
      <c r="I25" s="584"/>
      <c r="J25" s="584"/>
    </row>
    <row r="26" spans="1:12" s="92" customFormat="1" ht="14.25" customHeight="1">
      <c r="A26" s="584" t="s">
        <v>543</v>
      </c>
      <c r="B26" s="584"/>
      <c r="C26" s="584"/>
      <c r="D26" s="584"/>
      <c r="E26" s="584"/>
      <c r="F26" s="584"/>
      <c r="G26" s="584"/>
      <c r="H26" s="584"/>
      <c r="I26" s="584"/>
      <c r="J26" s="584"/>
    </row>
    <row r="27" spans="1:12" s="92" customFormat="1" ht="14.25" customHeight="1">
      <c r="A27" s="584"/>
      <c r="B27" s="584"/>
      <c r="C27" s="584"/>
      <c r="D27" s="584"/>
      <c r="E27" s="584"/>
      <c r="F27" s="584"/>
      <c r="G27" s="584"/>
      <c r="H27" s="584"/>
      <c r="I27" s="584"/>
      <c r="J27" s="584"/>
    </row>
    <row r="28" spans="1:12" s="92" customFormat="1" ht="37.5" customHeight="1"/>
    <row r="29" spans="1:12" s="92" customFormat="1" ht="14.25" customHeight="1">
      <c r="A29" s="4" t="s">
        <v>326</v>
      </c>
    </row>
    <row r="30" spans="1:12" s="92" customFormat="1"/>
    <row r="31" spans="1:12" s="92" customFormat="1" ht="15.75">
      <c r="E31" s="1179" t="s">
        <v>24</v>
      </c>
      <c r="F31" s="1179"/>
      <c r="G31" s="1179"/>
    </row>
    <row r="32" spans="1:12" s="92" customFormat="1" ht="8.25" customHeight="1"/>
    <row r="33" spans="1:12" s="92" customFormat="1">
      <c r="A33" s="584" t="s">
        <v>79</v>
      </c>
      <c r="B33" s="584"/>
      <c r="C33" s="584"/>
      <c r="D33" s="584"/>
      <c r="E33" s="584"/>
      <c r="F33" s="584"/>
      <c r="G33" s="584"/>
      <c r="H33" s="584"/>
      <c r="I33" s="584"/>
      <c r="J33" s="584"/>
    </row>
    <row r="34" spans="1:12" s="92" customFormat="1">
      <c r="A34" s="584" t="s">
        <v>327</v>
      </c>
      <c r="B34" s="584"/>
      <c r="C34" s="584"/>
      <c r="D34" s="584"/>
      <c r="E34" s="584"/>
      <c r="F34" s="584"/>
      <c r="G34" s="584"/>
      <c r="H34" s="584"/>
      <c r="I34" s="584"/>
      <c r="J34" s="584"/>
    </row>
    <row r="35" spans="1:12" s="92" customFormat="1">
      <c r="A35" s="584" t="s">
        <v>80</v>
      </c>
      <c r="B35" s="584"/>
      <c r="C35" s="584"/>
      <c r="D35" s="584"/>
      <c r="E35" s="584"/>
      <c r="F35" s="584"/>
      <c r="G35" s="584"/>
      <c r="H35" s="584"/>
      <c r="I35" s="584"/>
      <c r="J35" s="584"/>
    </row>
    <row r="36" spans="1:12" s="92" customFormat="1"/>
    <row r="37" spans="1:12" s="92" customFormat="1">
      <c r="F37" s="9" t="s">
        <v>25</v>
      </c>
      <c r="H37" s="9" t="s">
        <v>26</v>
      </c>
      <c r="J37" s="9" t="s">
        <v>27</v>
      </c>
    </row>
    <row r="38" spans="1:12" s="92" customFormat="1">
      <c r="F38" s="1180"/>
      <c r="G38" s="1174" t="s">
        <v>410</v>
      </c>
      <c r="H38" s="1180" t="s">
        <v>60</v>
      </c>
      <c r="I38" s="1174" t="s">
        <v>410</v>
      </c>
      <c r="J38" s="1180" t="s">
        <v>60</v>
      </c>
    </row>
    <row r="39" spans="1:12" s="92" customFormat="1" ht="21" customHeight="1">
      <c r="E39" s="92" t="s">
        <v>28</v>
      </c>
      <c r="F39" s="1181"/>
      <c r="G39" s="1174"/>
      <c r="H39" s="1181"/>
      <c r="I39" s="1174"/>
      <c r="J39" s="1181"/>
    </row>
    <row r="40" spans="1:12" s="92" customFormat="1"/>
    <row r="41" spans="1:12" s="92" customFormat="1" ht="30.75" customHeight="1">
      <c r="B41" s="9" t="s">
        <v>61</v>
      </c>
      <c r="C41" s="1185" t="str">
        <f>IF('Part 2-1'!Z17="","",'Part 2-1'!Z17)</f>
        <v/>
      </c>
      <c r="D41" s="1185"/>
      <c r="E41" s="1185"/>
      <c r="F41" s="1185"/>
      <c r="G41" s="146"/>
      <c r="H41" s="146"/>
      <c r="I41" s="146"/>
      <c r="J41" s="146"/>
      <c r="L41" s="93"/>
    </row>
    <row r="42" spans="1:12" s="92" customFormat="1" ht="22.5" customHeight="1">
      <c r="C42" s="1182" t="str">
        <f>IF('Part 2-1'!AJ15="","",'Part 2-1'!AJ15)</f>
        <v/>
      </c>
      <c r="D42" s="1182"/>
      <c r="E42" s="1182"/>
      <c r="F42" s="1182"/>
      <c r="G42" s="1182"/>
      <c r="H42" s="1182"/>
      <c r="I42" s="1182"/>
      <c r="J42" s="1182"/>
    </row>
    <row r="43" spans="1:12" s="92" customFormat="1" ht="15.75" customHeight="1">
      <c r="B43" s="9" t="s">
        <v>29</v>
      </c>
      <c r="C43" s="1183"/>
      <c r="D43" s="1183"/>
      <c r="E43" s="1183"/>
      <c r="F43" s="1183"/>
      <c r="G43" s="1183"/>
      <c r="H43" s="1183"/>
      <c r="I43" s="1183"/>
      <c r="J43" s="1183"/>
    </row>
    <row r="44" spans="1:12" s="92" customFormat="1" ht="25.5" customHeight="1">
      <c r="C44" s="1177" t="str">
        <f>IF('Part 2-1'!AN10="","",'Part 2-1'!AN10)</f>
        <v/>
      </c>
      <c r="D44" s="1177"/>
      <c r="E44" s="1177"/>
      <c r="F44" s="1177"/>
      <c r="G44" s="1177"/>
      <c r="H44" s="1177"/>
      <c r="I44" s="164"/>
      <c r="J44" s="164"/>
    </row>
    <row r="45" spans="1:12" s="92" customFormat="1" ht="15.75" customHeight="1">
      <c r="B45" s="9" t="s">
        <v>62</v>
      </c>
      <c r="C45" s="1178"/>
      <c r="D45" s="1178"/>
      <c r="E45" s="1178"/>
      <c r="F45" s="1178"/>
      <c r="G45" s="1178"/>
      <c r="H45" s="1178"/>
      <c r="I45" s="87"/>
      <c r="J45" s="87"/>
      <c r="L45" s="93"/>
    </row>
    <row r="46" spans="1:12" s="92" customFormat="1" ht="25.5" customHeight="1">
      <c r="G46" s="1175"/>
      <c r="H46" s="1175"/>
      <c r="I46" s="1175"/>
      <c r="J46" s="1175"/>
    </row>
    <row r="47" spans="1:12" s="92" customFormat="1" ht="30.75" customHeight="1">
      <c r="F47" s="94" t="s">
        <v>19</v>
      </c>
      <c r="G47" s="1176"/>
      <c r="H47" s="1176"/>
      <c r="I47" s="1176"/>
      <c r="J47" s="1176"/>
    </row>
    <row r="48" spans="1:12" s="92" customFormat="1" ht="29.25" customHeight="1"/>
    <row r="49" spans="1:11" s="92" customFormat="1">
      <c r="A49" s="95"/>
      <c r="B49" s="95"/>
      <c r="C49" s="95"/>
      <c r="D49" s="95"/>
      <c r="E49" s="95"/>
      <c r="F49" s="95"/>
      <c r="G49" s="95"/>
      <c r="H49" s="95"/>
      <c r="I49" s="95"/>
      <c r="J49" s="95"/>
    </row>
    <row r="50" spans="1:11" s="92" customFormat="1">
      <c r="A50" s="92" t="s">
        <v>328</v>
      </c>
    </row>
    <row r="51" spans="1:11" s="92" customFormat="1">
      <c r="A51" s="92" t="s">
        <v>30</v>
      </c>
      <c r="C51" s="92" t="s">
        <v>124</v>
      </c>
    </row>
    <row r="52" spans="1:11" s="92" customFormat="1">
      <c r="A52" s="92" t="s">
        <v>573</v>
      </c>
    </row>
    <row r="53" spans="1:11" s="92" customFormat="1">
      <c r="A53" s="92" t="s">
        <v>31</v>
      </c>
      <c r="C53" s="92" t="s">
        <v>462</v>
      </c>
      <c r="D53" s="1186" t="str">
        <f>IF('Part 1'!H22="","",'Part 1'!H22)</f>
        <v/>
      </c>
      <c r="E53" s="1186"/>
      <c r="F53" s="92" t="s">
        <v>463</v>
      </c>
      <c r="G53" s="584" t="str">
        <f>IF('Part 1'!L22="","",'Part 1'!L22)</f>
        <v/>
      </c>
      <c r="H53" s="584"/>
      <c r="I53" s="584"/>
    </row>
    <row r="54" spans="1:11" s="92" customFormat="1" ht="38.25" customHeight="1"/>
    <row r="55" spans="1:11" s="146" customFormat="1" ht="39.75" customHeight="1">
      <c r="F55" s="154"/>
      <c r="I55" s="155"/>
      <c r="J55" s="288" t="s">
        <v>125</v>
      </c>
    </row>
    <row r="56" spans="1:11" s="92" customFormat="1" ht="14.25" customHeight="1">
      <c r="F56" s="96"/>
      <c r="I56" s="97"/>
      <c r="J56" s="98"/>
    </row>
    <row r="57" spans="1:11" s="92" customFormat="1" ht="16.5" customHeight="1">
      <c r="A57" s="1184" t="s">
        <v>264</v>
      </c>
      <c r="B57" s="1174"/>
      <c r="C57" s="1174"/>
      <c r="D57" s="1174"/>
      <c r="E57" s="1174"/>
      <c r="F57" s="1174"/>
      <c r="G57" s="1174"/>
      <c r="H57" s="1174"/>
      <c r="I57" s="1174"/>
      <c r="J57" s="1174"/>
    </row>
    <row r="58" spans="1:11" s="92" customFormat="1">
      <c r="A58" s="584"/>
      <c r="B58" s="584"/>
      <c r="C58" s="584"/>
      <c r="D58" s="584"/>
      <c r="E58" s="584"/>
      <c r="F58" s="584"/>
      <c r="G58" s="584"/>
      <c r="H58" s="584"/>
      <c r="I58" s="584"/>
      <c r="J58" s="584"/>
      <c r="K58" s="584"/>
    </row>
    <row r="59" spans="1:11" s="92" customFormat="1">
      <c r="A59" s="584"/>
      <c r="B59" s="584"/>
      <c r="C59" s="584"/>
      <c r="D59" s="584"/>
      <c r="E59" s="584"/>
      <c r="F59" s="584"/>
      <c r="G59" s="584"/>
      <c r="H59" s="584"/>
      <c r="I59" s="584"/>
      <c r="J59" s="584"/>
      <c r="K59" s="584"/>
    </row>
    <row r="60" spans="1:11" s="92" customFormat="1">
      <c r="A60" s="584"/>
      <c r="B60" s="584"/>
      <c r="C60" s="584"/>
      <c r="D60" s="584"/>
      <c r="E60" s="584"/>
      <c r="F60" s="584"/>
      <c r="G60" s="584"/>
      <c r="H60" s="584"/>
      <c r="I60" s="584"/>
      <c r="J60" s="584"/>
      <c r="K60" s="584"/>
    </row>
    <row r="61" spans="1:11" s="92" customFormat="1">
      <c r="A61" s="584"/>
      <c r="B61" s="584"/>
      <c r="C61" s="584"/>
      <c r="D61" s="584"/>
      <c r="E61" s="584"/>
      <c r="F61" s="584"/>
      <c r="G61" s="584"/>
      <c r="H61" s="584"/>
      <c r="I61" s="584"/>
      <c r="J61" s="584"/>
      <c r="K61" s="584"/>
    </row>
    <row r="62" spans="1:11" s="92" customFormat="1">
      <c r="A62" s="584"/>
      <c r="B62" s="584"/>
      <c r="C62" s="584"/>
      <c r="D62" s="584"/>
      <c r="E62" s="584"/>
      <c r="F62" s="584"/>
      <c r="G62" s="584"/>
      <c r="H62" s="584"/>
      <c r="I62" s="584"/>
      <c r="J62" s="584"/>
      <c r="K62" s="584"/>
    </row>
    <row r="63" spans="1:11" s="92" customFormat="1">
      <c r="A63" s="584"/>
      <c r="B63" s="584"/>
      <c r="C63" s="584"/>
      <c r="D63" s="584"/>
      <c r="E63" s="584"/>
      <c r="F63" s="584"/>
      <c r="G63" s="584"/>
      <c r="H63" s="584"/>
      <c r="I63" s="584"/>
      <c r="J63" s="584"/>
      <c r="K63" s="584"/>
    </row>
    <row r="64" spans="1:11" s="92" customFormat="1">
      <c r="A64" s="584"/>
      <c r="B64" s="584"/>
      <c r="C64" s="584"/>
      <c r="D64" s="584"/>
      <c r="E64" s="584"/>
      <c r="F64" s="584"/>
      <c r="G64" s="584"/>
      <c r="H64" s="584"/>
      <c r="I64" s="584"/>
      <c r="J64" s="584"/>
      <c r="K64" s="584"/>
    </row>
    <row r="65" spans="1:11" s="92" customFormat="1">
      <c r="A65" s="584"/>
      <c r="B65" s="584"/>
      <c r="C65" s="584"/>
      <c r="D65" s="584"/>
      <c r="E65" s="584"/>
      <c r="F65" s="584"/>
      <c r="G65" s="584"/>
      <c r="H65" s="584"/>
      <c r="I65" s="584"/>
      <c r="J65" s="584"/>
      <c r="K65" s="584"/>
    </row>
    <row r="66" spans="1:11" s="92" customFormat="1">
      <c r="A66" s="584"/>
      <c r="B66" s="584"/>
      <c r="C66" s="584"/>
      <c r="D66" s="584"/>
      <c r="E66" s="584"/>
      <c r="F66" s="584"/>
      <c r="G66" s="584"/>
      <c r="H66" s="584"/>
      <c r="I66" s="584"/>
      <c r="J66" s="584"/>
      <c r="K66" s="584"/>
    </row>
    <row r="67" spans="1:11" s="92" customFormat="1">
      <c r="A67" s="584"/>
      <c r="B67" s="584"/>
      <c r="C67" s="584"/>
      <c r="D67" s="584"/>
      <c r="E67" s="584"/>
      <c r="F67" s="584"/>
      <c r="G67" s="584"/>
      <c r="H67" s="584"/>
      <c r="I67" s="584"/>
      <c r="J67" s="584"/>
      <c r="K67" s="584"/>
    </row>
    <row r="68" spans="1:11" s="92" customFormat="1">
      <c r="A68" s="584"/>
      <c r="B68" s="584"/>
      <c r="C68" s="584"/>
      <c r="D68" s="584"/>
      <c r="E68" s="584"/>
      <c r="F68" s="584"/>
      <c r="G68" s="584"/>
      <c r="H68" s="584"/>
      <c r="I68" s="584"/>
      <c r="J68" s="584"/>
      <c r="K68" s="584"/>
    </row>
    <row r="69" spans="1:11" s="92" customFormat="1">
      <c r="A69" s="584"/>
      <c r="B69" s="584"/>
      <c r="C69" s="584"/>
      <c r="D69" s="584"/>
      <c r="E69" s="584"/>
      <c r="F69" s="584"/>
      <c r="G69" s="584"/>
      <c r="H69" s="584"/>
      <c r="I69" s="584"/>
      <c r="J69" s="584"/>
      <c r="K69" s="584"/>
    </row>
    <row r="70" spans="1:11" s="92" customFormat="1">
      <c r="A70" s="584"/>
      <c r="B70" s="584"/>
      <c r="C70" s="584"/>
      <c r="D70" s="584"/>
      <c r="E70" s="584"/>
      <c r="F70" s="584"/>
      <c r="G70" s="584"/>
      <c r="H70" s="584"/>
      <c r="I70" s="584"/>
      <c r="J70" s="584"/>
      <c r="K70" s="584"/>
    </row>
    <row r="71" spans="1:11" s="92" customFormat="1">
      <c r="A71" s="584"/>
      <c r="B71" s="584"/>
      <c r="C71" s="584"/>
      <c r="D71" s="584"/>
      <c r="E71" s="584"/>
      <c r="F71" s="584"/>
      <c r="G71" s="584"/>
      <c r="H71" s="584"/>
      <c r="I71" s="584"/>
      <c r="J71" s="584"/>
      <c r="K71" s="584"/>
    </row>
    <row r="72" spans="1:11" s="92" customFormat="1">
      <c r="A72" s="584"/>
      <c r="B72" s="584"/>
      <c r="C72" s="584"/>
      <c r="D72" s="584"/>
      <c r="E72" s="584"/>
      <c r="F72" s="584"/>
      <c r="G72" s="584"/>
      <c r="H72" s="584"/>
      <c r="I72" s="584"/>
      <c r="J72" s="584"/>
      <c r="K72" s="584"/>
    </row>
    <row r="73" spans="1:11" s="92" customFormat="1">
      <c r="A73" s="584"/>
      <c r="B73" s="584"/>
      <c r="C73" s="584"/>
      <c r="D73" s="584"/>
      <c r="E73" s="584"/>
      <c r="F73" s="584"/>
      <c r="G73" s="584"/>
      <c r="H73" s="584"/>
      <c r="I73" s="584"/>
      <c r="J73" s="584"/>
      <c r="K73" s="584"/>
    </row>
    <row r="74" spans="1:11" s="92" customFormat="1">
      <c r="A74" s="584"/>
      <c r="B74" s="584"/>
      <c r="C74" s="584"/>
      <c r="D74" s="584"/>
      <c r="E74" s="584"/>
      <c r="F74" s="584"/>
      <c r="G74" s="584"/>
      <c r="H74" s="584"/>
      <c r="I74" s="584"/>
      <c r="J74" s="584"/>
      <c r="K74" s="584"/>
    </row>
    <row r="75" spans="1:11" s="92" customFormat="1">
      <c r="A75" s="584"/>
      <c r="B75" s="584"/>
      <c r="C75" s="584"/>
      <c r="D75" s="584"/>
      <c r="E75" s="584"/>
      <c r="F75" s="584"/>
      <c r="G75" s="584"/>
      <c r="H75" s="584"/>
      <c r="I75" s="584"/>
      <c r="J75" s="584"/>
      <c r="K75" s="584"/>
    </row>
    <row r="76" spans="1:11" s="92" customFormat="1"/>
    <row r="84" ht="75" customHeight="1"/>
  </sheetData>
  <mergeCells count="71">
    <mergeCell ref="D53:E53"/>
    <mergeCell ref="G53:I53"/>
    <mergeCell ref="A18:J18"/>
    <mergeCell ref="D3:H3"/>
    <mergeCell ref="A5:J5"/>
    <mergeCell ref="A6:J6"/>
    <mergeCell ref="A7:J7"/>
    <mergeCell ref="A9:J9"/>
    <mergeCell ref="A11:J11"/>
    <mergeCell ref="A12:J12"/>
    <mergeCell ref="A14:J14"/>
    <mergeCell ref="A15:J15"/>
    <mergeCell ref="A16:J16"/>
    <mergeCell ref="A35:J35"/>
    <mergeCell ref="A19:J19"/>
    <mergeCell ref="A20:J20"/>
    <mergeCell ref="A21:J21"/>
    <mergeCell ref="A22:J22"/>
    <mergeCell ref="A24:J24"/>
    <mergeCell ref="A25:J25"/>
    <mergeCell ref="A26:J26"/>
    <mergeCell ref="A27:J27"/>
    <mergeCell ref="E31:G31"/>
    <mergeCell ref="A33:J33"/>
    <mergeCell ref="A34:J34"/>
    <mergeCell ref="A60:E60"/>
    <mergeCell ref="F60:K60"/>
    <mergeCell ref="F38:F39"/>
    <mergeCell ref="H38:H39"/>
    <mergeCell ref="J38:J39"/>
    <mergeCell ref="C42:J43"/>
    <mergeCell ref="A57:J57"/>
    <mergeCell ref="A58:E58"/>
    <mergeCell ref="F58:K58"/>
    <mergeCell ref="A59:E59"/>
    <mergeCell ref="F59:K59"/>
    <mergeCell ref="C41:F41"/>
    <mergeCell ref="G38:G39"/>
    <mergeCell ref="I38:I39"/>
    <mergeCell ref="G46:J47"/>
    <mergeCell ref="C44:H45"/>
    <mergeCell ref="F66:K66"/>
    <mergeCell ref="A61:E61"/>
    <mergeCell ref="F61:K61"/>
    <mergeCell ref="A62:E62"/>
    <mergeCell ref="F62:K62"/>
    <mergeCell ref="A63:E63"/>
    <mergeCell ref="F63:K63"/>
    <mergeCell ref="A64:E64"/>
    <mergeCell ref="F64:K64"/>
    <mergeCell ref="A65:E65"/>
    <mergeCell ref="F65:K65"/>
    <mergeCell ref="A66:E66"/>
    <mergeCell ref="A75:E75"/>
    <mergeCell ref="F75:K75"/>
    <mergeCell ref="A70:E70"/>
    <mergeCell ref="F70:K70"/>
    <mergeCell ref="A71:E71"/>
    <mergeCell ref="F71:K71"/>
    <mergeCell ref="A72:E72"/>
    <mergeCell ref="F72:K72"/>
    <mergeCell ref="A73:E73"/>
    <mergeCell ref="F73:K73"/>
    <mergeCell ref="A74:E74"/>
    <mergeCell ref="F74:K74"/>
    <mergeCell ref="A67:E67"/>
    <mergeCell ref="F67:K67"/>
    <mergeCell ref="A68:E68"/>
    <mergeCell ref="F68:K68"/>
    <mergeCell ref="A69:E69"/>
    <mergeCell ref="F69:K69"/>
  </mergeCells>
  <phoneticPr fontId="2"/>
  <printOptions horizontalCentered="1" verticalCentered="1"/>
  <pageMargins left="0.43307086614173229" right="0.31496062992125984" top="0.39370078740157483" bottom="0.19685039370078741" header="0.19685039370078741" footer="0.19685039370078741"/>
  <pageSetup paperSize="9" scale="87" orientation="portrait" r:id="rId1"/>
  <headerFooter>
    <oddHeader xml:space="preserve">&amp;L&amp;"Arial,標準"     JPO/IPR Training Program&amp;"ＭＳ Ｐゴシック,標準"　&amp;"Arial,標準"FY 2020&amp;R   Part  5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Data</vt:lpstr>
      <vt:lpstr>Instruction</vt:lpstr>
      <vt:lpstr>Part 1</vt:lpstr>
      <vt:lpstr>Part 2-1</vt:lpstr>
      <vt:lpstr>Part 2-2 </vt:lpstr>
      <vt:lpstr>Part 2-3</vt:lpstr>
      <vt:lpstr>Part 3</vt:lpstr>
      <vt:lpstr>Part 4 Medical Check Sheet</vt:lpstr>
      <vt:lpstr>Part 5 Overseas Travel Insuranc</vt:lpstr>
      <vt:lpstr>Part 5 Outline of Travel_AOTS</vt:lpstr>
      <vt:lpstr>Part 6 Personal Information_AO </vt:lpstr>
      <vt:lpstr>Instruction!Print_Area</vt:lpstr>
      <vt:lpstr>'Part 1'!Print_Area</vt:lpstr>
      <vt:lpstr>'Part 2-1'!Print_Area</vt:lpstr>
      <vt:lpstr>'Part 2-2 '!Print_Area</vt:lpstr>
      <vt:lpstr>'Part 2-3'!Print_Area</vt:lpstr>
      <vt:lpstr>'Part 3'!Print_Area</vt:lpstr>
      <vt:lpstr>'Part 4 Medical Check Sheet'!Print_Area</vt:lpstr>
      <vt:lpstr>'Part 5 Outline of Travel_AOTS'!Print_Area</vt:lpstr>
      <vt:lpstr>'Part 5 Overseas Travel Insuranc'!Print_Area</vt:lpstr>
      <vt:lpstr>'Part 6 Personal Information_AO '!Print_Area</vt:lpstr>
    </vt:vector>
  </TitlesOfParts>
  <Company>AOTS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yoriko.ichimiya</dc:creator>
  <cp:lastModifiedBy>Admin</cp:lastModifiedBy>
  <cp:lastPrinted>2020-07-01T02:51:19Z</cp:lastPrinted>
  <dcterms:created xsi:type="dcterms:W3CDTF">2006-04-10T07:58:06Z</dcterms:created>
  <dcterms:modified xsi:type="dcterms:W3CDTF">2020-07-14T09:22:34Z</dcterms:modified>
</cp:coreProperties>
</file>